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Белгород\"/>
    </mc:Choice>
  </mc:AlternateContent>
  <bookViews>
    <workbookView xWindow="0" yWindow="0" windowWidth="24042" windowHeight="9441"/>
  </bookViews>
  <sheets>
    <sheet name="Лист1" sheetId="1" r:id="rId1"/>
  </sheets>
  <definedNames>
    <definedName name="OLE_LINK2" localSheetId="0">Лист1!$E$72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6" i="1" s="1"/>
  <c r="D28" i="1" s="1"/>
  <c r="D16" i="1"/>
  <c r="D29" i="1" l="1"/>
</calcChain>
</file>

<file path=xl/sharedStrings.xml><?xml version="1.0" encoding="utf-8"?>
<sst xmlns="http://schemas.openxmlformats.org/spreadsheetml/2006/main" count="128" uniqueCount="66">
  <si>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</si>
  <si>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</si>
  <si>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</si>
  <si>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</si>
  <si>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</si>
  <si>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</si>
  <si>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</si>
  <si>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</si>
  <si>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</si>
  <si>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</si>
  <si>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</si>
  <si>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</si>
  <si>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</si>
  <si>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</si>
  <si>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</si>
  <si>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</si>
  <si>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</si>
  <si>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</si>
  <si>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</si>
  <si>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</si>
  <si>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</si>
  <si>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</si>
  <si>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</si>
  <si>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</si>
  <si>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</si>
  <si>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</si>
  <si>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</si>
  <si>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</si>
  <si>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</si>
  <si>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</si>
  <si>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</si>
  <si>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</si>
  <si>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</si>
  <si>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</si>
  <si>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</si>
  <si>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</si>
  <si>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</si>
  <si>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</si>
  <si>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</si>
  <si>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Заработная плата рабочих, выполняющих обслуживание конструктивных элементов</t>
  </si>
  <si>
    <t>Отчисления на социальные нужды</t>
  </si>
  <si>
    <t>По мере необходимости</t>
  </si>
  <si>
    <t>Материальные затраты</t>
  </si>
  <si>
    <t>Периодическая проверка ВХ и ДХ</t>
  </si>
  <si>
    <t>кв.м.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</si>
  <si>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</si>
  <si>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</si>
  <si>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Техническое обслуживание внутридомового газового оборудования</t>
  </si>
  <si>
    <t>1 раз в квартал</t>
  </si>
  <si>
    <t>Работы по содержанию и санитарному обслуживанию МКД</t>
  </si>
  <si>
    <t>1 раз в год</t>
  </si>
  <si>
    <t>Прочая работа (услуга)</t>
  </si>
  <si>
    <t>Прочая работа (материальные затраты, услуги)</t>
  </si>
  <si>
    <t>Услуги по обработке расчетов с населением</t>
  </si>
  <si>
    <t>Содержание автотранспорта</t>
  </si>
  <si>
    <t>Услуги по поставке электроэнергии</t>
  </si>
  <si>
    <t>ООО «МАРС»</t>
  </si>
  <si>
    <t>4 раза в год</t>
  </si>
  <si>
    <t>Измерение сопротивления изоляции</t>
  </si>
  <si>
    <t xml:space="preserve">Белгородская обл., г. Белгород,                              ул. К. Заслонова, д. 179        </t>
  </si>
  <si>
    <t>Общие и частичные осмотры конструктивных элементов</t>
  </si>
  <si>
    <t>Косметический ремонт подъезда</t>
  </si>
  <si>
    <t>Общие и частичные осмотры инженерного оборудования, подготовка к ОЗП</t>
  </si>
  <si>
    <t>Проведение гидравлических испытаний систем отопления</t>
  </si>
  <si>
    <t>Очистка техэтажей от строительного мусора</t>
  </si>
  <si>
    <t>Уборка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</si>
</sst>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3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4" fontId="2" fillId="0" borderId="5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44" fontId="0" fillId="0" borderId="0" xfId="0" applyNumberFormat="1" applyFill="1"/>
    <xf numFmtId="43" fontId="9" fillId="0" borderId="4" xfId="0" applyNumberFormat="1" applyFont="1" applyFill="1" applyBorder="1" applyAlignment="1">
      <alignment horizontal="center" vertical="center" wrapText="1"/>
    </xf>
    <xf numFmtId="43" fontId="9" fillId="0" borderId="9" xfId="0" applyNumberFormat="1" applyFont="1" applyFill="1" applyBorder="1" applyAlignment="1">
      <alignment horizontal="center" vertical="center" wrapText="1"/>
    </xf>
    <xf numFmtId="43" fontId="9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>
      <selection activeCell="F76" sqref="F76"/>
    </sheetView>
  </sheetViews>
  <sheetFormatPr defaultRowHeight="15.05" x14ac:dyDescent="0.3"/>
  <cols>
    <col min="1" max="1" width="9.33203125" style="6" customWidth="1"/>
    <col min="2" max="2" width="31.5546875" style="6" customWidth="1"/>
    <col min="3" max="3" width="18.33203125" style="6" customWidth="1"/>
    <col min="4" max="4" width="14.33203125" style="6" customWidth="1"/>
    <col min="5" max="5" width="13.21875" style="6" customWidth="1"/>
    <col min="6" max="16384" width="8.88671875" style="6"/>
  </cols>
  <sheetData>
    <row r="1" spans="1:5" ht="38.85" customHeight="1" thickBot="1" x14ac:dyDescent="0.35">
      <c r="A1" s="1" t="s">
        <v>0</v>
      </c>
      <c r="B1" s="2"/>
      <c r="C1" s="3" t="s">
        <v>59</v>
      </c>
      <c r="D1" s="4"/>
      <c r="E1" s="5"/>
    </row>
    <row r="2" spans="1:5" ht="28.2" customHeight="1" thickBot="1" x14ac:dyDescent="0.35">
      <c r="A2" s="7" t="s">
        <v>1</v>
      </c>
      <c r="B2" s="8"/>
      <c r="C2" s="9" t="s">
        <v>56</v>
      </c>
      <c r="D2" s="10"/>
      <c r="E2" s="11"/>
    </row>
    <row r="3" spans="1:5" x14ac:dyDescent="0.3">
      <c r="A3" s="12"/>
      <c r="B3" s="12"/>
    </row>
    <row r="4" spans="1:5" ht="16.3" thickBot="1" x14ac:dyDescent="0.35">
      <c r="A4" s="13" t="s">
        <v>2</v>
      </c>
      <c r="B4" s="13"/>
      <c r="C4" s="13"/>
      <c r="D4" s="14"/>
    </row>
    <row r="5" spans="1:5" ht="16.3" thickBot="1" x14ac:dyDescent="0.35">
      <c r="A5" s="15" t="s">
        <v>3</v>
      </c>
      <c r="B5" s="16" t="s">
        <v>4</v>
      </c>
      <c r="C5" s="17"/>
      <c r="D5" s="16" t="s">
        <v>5</v>
      </c>
      <c r="E5" s="17"/>
    </row>
    <row r="6" spans="1:5" ht="16.3" thickBot="1" x14ac:dyDescent="0.35">
      <c r="A6" s="18">
        <v>1</v>
      </c>
      <c r="B6" s="19" t="s">
        <v>6</v>
      </c>
      <c r="C6" s="20"/>
      <c r="D6" s="21"/>
      <c r="E6" s="22"/>
    </row>
    <row r="7" spans="1:5" ht="16.3" thickBot="1" x14ac:dyDescent="0.35">
      <c r="A7" s="18">
        <v>2</v>
      </c>
      <c r="B7" s="23" t="s">
        <v>7</v>
      </c>
      <c r="C7" s="24"/>
      <c r="D7" s="25">
        <v>43831</v>
      </c>
      <c r="E7" s="26"/>
    </row>
    <row r="8" spans="1:5" ht="16.3" thickBot="1" x14ac:dyDescent="0.35">
      <c r="A8" s="18">
        <v>3</v>
      </c>
      <c r="B8" s="23" t="s">
        <v>8</v>
      </c>
      <c r="C8" s="24"/>
      <c r="D8" s="25">
        <v>44196</v>
      </c>
      <c r="E8" s="26"/>
    </row>
    <row r="9" spans="1:5" ht="8.8000000000000007" customHeight="1" x14ac:dyDescent="0.3">
      <c r="A9" s="27"/>
      <c r="B9" s="27"/>
    </row>
    <row r="10" spans="1:5" ht="43.85" customHeight="1" x14ac:dyDescent="0.3">
      <c r="A10" s="28" t="s">
        <v>9</v>
      </c>
      <c r="B10" s="28"/>
      <c r="C10" s="28"/>
      <c r="D10" s="28"/>
      <c r="E10" s="28"/>
    </row>
    <row r="11" spans="1:5" ht="8.15" customHeight="1" thickBot="1" x14ac:dyDescent="0.35">
      <c r="A11" s="29"/>
      <c r="B11" s="29"/>
    </row>
    <row r="12" spans="1:5" ht="16.3" thickBot="1" x14ac:dyDescent="0.35">
      <c r="A12" s="30" t="s">
        <v>3</v>
      </c>
      <c r="B12" s="16" t="s">
        <v>4</v>
      </c>
      <c r="C12" s="17"/>
      <c r="D12" s="16" t="s">
        <v>5</v>
      </c>
      <c r="E12" s="17"/>
    </row>
    <row r="13" spans="1:5" ht="32.6" customHeight="1" thickBot="1" x14ac:dyDescent="0.35">
      <c r="A13" s="18">
        <v>4</v>
      </c>
      <c r="B13" s="23" t="s">
        <v>10</v>
      </c>
      <c r="C13" s="24"/>
      <c r="D13" s="31"/>
      <c r="E13" s="32"/>
    </row>
    <row r="14" spans="1:5" ht="33.85" customHeight="1" thickBot="1" x14ac:dyDescent="0.35">
      <c r="A14" s="18">
        <v>5</v>
      </c>
      <c r="B14" s="23" t="s">
        <v>11</v>
      </c>
      <c r="C14" s="24"/>
      <c r="D14" s="33">
        <v>-100186</v>
      </c>
      <c r="E14" s="34"/>
    </row>
    <row r="15" spans="1:5" ht="18.2" customHeight="1" thickBot="1" x14ac:dyDescent="0.35">
      <c r="A15" s="18">
        <v>6</v>
      </c>
      <c r="B15" s="19" t="s">
        <v>12</v>
      </c>
      <c r="C15" s="20"/>
      <c r="D15" s="33">
        <v>332242</v>
      </c>
      <c r="E15" s="34"/>
    </row>
    <row r="16" spans="1:5" ht="30.7" customHeight="1" thickBot="1" x14ac:dyDescent="0.35">
      <c r="A16" s="18">
        <v>7</v>
      </c>
      <c r="B16" s="23" t="s">
        <v>13</v>
      </c>
      <c r="C16" s="24"/>
      <c r="D16" s="33">
        <f>SUM(D17:D19)</f>
        <v>1172267.5999999999</v>
      </c>
      <c r="E16" s="34"/>
    </row>
    <row r="17" spans="1:5" ht="16.3" thickBot="1" x14ac:dyDescent="0.35">
      <c r="A17" s="18">
        <v>8</v>
      </c>
      <c r="B17" s="23" t="s">
        <v>14</v>
      </c>
      <c r="C17" s="24"/>
      <c r="D17" s="33">
        <v>1064923.1599999999</v>
      </c>
      <c r="E17" s="34"/>
    </row>
    <row r="18" spans="1:5" ht="16.3" thickBot="1" x14ac:dyDescent="0.35">
      <c r="A18" s="18">
        <v>9</v>
      </c>
      <c r="B18" s="23" t="s">
        <v>15</v>
      </c>
      <c r="C18" s="24"/>
      <c r="D18" s="33">
        <v>46231.94</v>
      </c>
      <c r="E18" s="34"/>
    </row>
    <row r="19" spans="1:5" ht="16.3" thickBot="1" x14ac:dyDescent="0.35">
      <c r="A19" s="18">
        <v>10</v>
      </c>
      <c r="B19" s="23" t="s">
        <v>16</v>
      </c>
      <c r="C19" s="24"/>
      <c r="D19" s="33">
        <v>61112.5</v>
      </c>
      <c r="E19" s="34"/>
    </row>
    <row r="20" spans="1:5" ht="16.3" thickBot="1" x14ac:dyDescent="0.35">
      <c r="A20" s="18">
        <v>11</v>
      </c>
      <c r="B20" s="23" t="s">
        <v>17</v>
      </c>
      <c r="C20" s="24"/>
      <c r="D20" s="33">
        <f>SUM(D21:D25)</f>
        <v>1134529.92</v>
      </c>
      <c r="E20" s="34"/>
    </row>
    <row r="21" spans="1:5" ht="31.95" customHeight="1" thickBot="1" x14ac:dyDescent="0.35">
      <c r="A21" s="18">
        <v>12</v>
      </c>
      <c r="B21" s="23" t="s">
        <v>18</v>
      </c>
      <c r="C21" s="24"/>
      <c r="D21" s="33">
        <v>1134529.92</v>
      </c>
      <c r="E21" s="34"/>
    </row>
    <row r="22" spans="1:5" ht="27.55" customHeight="1" thickBot="1" x14ac:dyDescent="0.35">
      <c r="A22" s="18">
        <v>13</v>
      </c>
      <c r="B22" s="23" t="s">
        <v>19</v>
      </c>
      <c r="C22" s="24"/>
      <c r="D22" s="33"/>
      <c r="E22" s="34"/>
    </row>
    <row r="23" spans="1:5" ht="16.3" thickBot="1" x14ac:dyDescent="0.35">
      <c r="A23" s="18">
        <v>14</v>
      </c>
      <c r="B23" s="23" t="s">
        <v>20</v>
      </c>
      <c r="C23" s="24"/>
      <c r="D23" s="33"/>
      <c r="E23" s="34"/>
    </row>
    <row r="24" spans="1:5" ht="31.95" customHeight="1" thickBot="1" x14ac:dyDescent="0.35">
      <c r="A24" s="18">
        <v>15</v>
      </c>
      <c r="B24" s="23" t="s">
        <v>21</v>
      </c>
      <c r="C24" s="24"/>
      <c r="D24" s="33"/>
      <c r="E24" s="34"/>
    </row>
    <row r="25" spans="1:5" ht="16.3" thickBot="1" x14ac:dyDescent="0.35">
      <c r="A25" s="18">
        <v>16</v>
      </c>
      <c r="B25" s="23" t="s">
        <v>22</v>
      </c>
      <c r="C25" s="24"/>
      <c r="D25" s="33"/>
      <c r="E25" s="34"/>
    </row>
    <row r="26" spans="1:5" ht="16.3" thickBot="1" x14ac:dyDescent="0.35">
      <c r="A26" s="18">
        <v>17</v>
      </c>
      <c r="B26" s="23" t="s">
        <v>23</v>
      </c>
      <c r="C26" s="24"/>
      <c r="D26" s="33">
        <f>D14+D20</f>
        <v>1034343.9199999999</v>
      </c>
      <c r="E26" s="34"/>
    </row>
    <row r="27" spans="1:5" ht="16.3" customHeight="1" thickBot="1" x14ac:dyDescent="0.35">
      <c r="A27" s="18">
        <v>18</v>
      </c>
      <c r="B27" s="23" t="s">
        <v>24</v>
      </c>
      <c r="C27" s="24"/>
      <c r="D27" s="33"/>
      <c r="E27" s="34"/>
    </row>
    <row r="28" spans="1:5" ht="32.6" customHeight="1" thickBot="1" x14ac:dyDescent="0.35">
      <c r="A28" s="18">
        <v>19</v>
      </c>
      <c r="B28" s="23" t="s">
        <v>25</v>
      </c>
      <c r="C28" s="24"/>
      <c r="D28" s="33">
        <f>D26-D35-D40-D52-D63-D70</f>
        <v>-102820.99000000011</v>
      </c>
      <c r="E28" s="34"/>
    </row>
    <row r="29" spans="1:5" ht="16.3" thickBot="1" x14ac:dyDescent="0.35">
      <c r="A29" s="18">
        <v>20</v>
      </c>
      <c r="B29" s="23" t="s">
        <v>26</v>
      </c>
      <c r="C29" s="24"/>
      <c r="D29" s="33">
        <f>D15+D16-D20</f>
        <v>369979.67999999993</v>
      </c>
      <c r="E29" s="34"/>
    </row>
    <row r="30" spans="1:5" x14ac:dyDescent="0.3">
      <c r="A30" s="35"/>
      <c r="B30" s="36"/>
    </row>
    <row r="31" spans="1:5" ht="35.1" customHeight="1" thickBot="1" x14ac:dyDescent="0.35">
      <c r="A31" s="37" t="s">
        <v>27</v>
      </c>
      <c r="B31" s="37"/>
      <c r="C31" s="37"/>
      <c r="D31" s="37"/>
      <c r="E31" s="37"/>
    </row>
    <row r="32" spans="1:5" ht="30.05" customHeight="1" thickBot="1" x14ac:dyDescent="0.35">
      <c r="A32" s="16" t="s">
        <v>28</v>
      </c>
      <c r="B32" s="17"/>
      <c r="C32" s="16" t="s">
        <v>29</v>
      </c>
      <c r="D32" s="38"/>
      <c r="E32" s="17"/>
    </row>
    <row r="33" spans="1:5" ht="15.65" thickBot="1" x14ac:dyDescent="0.35">
      <c r="A33" s="39">
        <v>21</v>
      </c>
      <c r="B33" s="40"/>
      <c r="C33" s="39">
        <v>22</v>
      </c>
      <c r="D33" s="41"/>
      <c r="E33" s="40"/>
    </row>
    <row r="34" spans="1:5" ht="15.65" thickBot="1" x14ac:dyDescent="0.35">
      <c r="A34" s="27"/>
      <c r="B34" s="27"/>
    </row>
    <row r="35" spans="1:5" ht="16.3" thickBot="1" x14ac:dyDescent="0.35">
      <c r="A35" s="42" t="s">
        <v>30</v>
      </c>
      <c r="B35" s="43"/>
      <c r="C35" s="44"/>
      <c r="D35" s="45">
        <v>61112.5</v>
      </c>
      <c r="E35" s="46"/>
    </row>
    <row r="36" spans="1:5" ht="15.65" thickBot="1" x14ac:dyDescent="0.35">
      <c r="A36" s="47" t="s">
        <v>31</v>
      </c>
      <c r="B36" s="48"/>
      <c r="C36" s="48"/>
      <c r="D36" s="48"/>
      <c r="E36" s="49"/>
    </row>
    <row r="37" spans="1:5" ht="55.1" customHeight="1" thickBot="1" x14ac:dyDescent="0.35">
      <c r="A37" s="50" t="s">
        <v>32</v>
      </c>
      <c r="B37" s="51"/>
      <c r="C37" s="52" t="s">
        <v>33</v>
      </c>
      <c r="D37" s="52" t="s">
        <v>34</v>
      </c>
      <c r="E37" s="52" t="s">
        <v>35</v>
      </c>
    </row>
    <row r="38" spans="1:5" ht="35.700000000000003" customHeight="1" thickBot="1" x14ac:dyDescent="0.35">
      <c r="A38" s="53" t="s">
        <v>30</v>
      </c>
      <c r="B38" s="54"/>
      <c r="C38" s="55" t="s">
        <v>36</v>
      </c>
      <c r="D38" s="55" t="s">
        <v>37</v>
      </c>
      <c r="E38" s="70">
        <v>5.38</v>
      </c>
    </row>
    <row r="39" spans="1:5" ht="16.3" thickBot="1" x14ac:dyDescent="0.35">
      <c r="A39" s="56"/>
      <c r="B39" s="56"/>
    </row>
    <row r="40" spans="1:5" ht="16.3" thickBot="1" x14ac:dyDescent="0.35">
      <c r="A40" s="42" t="s">
        <v>38</v>
      </c>
      <c r="B40" s="43"/>
      <c r="C40" s="44"/>
      <c r="D40" s="45">
        <v>154747.24</v>
      </c>
      <c r="E40" s="46"/>
    </row>
    <row r="41" spans="1:5" ht="15.65" thickBot="1" x14ac:dyDescent="0.35">
      <c r="A41" s="47" t="s">
        <v>31</v>
      </c>
      <c r="B41" s="48"/>
      <c r="C41" s="48"/>
      <c r="D41" s="48"/>
      <c r="E41" s="49"/>
    </row>
    <row r="42" spans="1:5" ht="55.1" customHeight="1" thickBot="1" x14ac:dyDescent="0.35">
      <c r="A42" s="50" t="s">
        <v>32</v>
      </c>
      <c r="B42" s="51"/>
      <c r="C42" s="52" t="s">
        <v>33</v>
      </c>
      <c r="D42" s="52" t="s">
        <v>34</v>
      </c>
      <c r="E42" s="52" t="s">
        <v>35</v>
      </c>
    </row>
    <row r="43" spans="1:5" ht="41.95" customHeight="1" thickBot="1" x14ac:dyDescent="0.35">
      <c r="A43" s="53" t="s">
        <v>39</v>
      </c>
      <c r="B43" s="54"/>
      <c r="C43" s="57" t="s">
        <v>36</v>
      </c>
      <c r="D43" s="55" t="s">
        <v>37</v>
      </c>
      <c r="E43" s="70">
        <v>1.06</v>
      </c>
    </row>
    <row r="44" spans="1:5" ht="29.45" customHeight="1" thickBot="1" x14ac:dyDescent="0.35">
      <c r="A44" s="53" t="s">
        <v>40</v>
      </c>
      <c r="B44" s="54"/>
      <c r="C44" s="57" t="s">
        <v>36</v>
      </c>
      <c r="D44" s="55" t="s">
        <v>37</v>
      </c>
      <c r="E44" s="70">
        <v>0.27</v>
      </c>
    </row>
    <row r="45" spans="1:5" ht="32.6" customHeight="1" thickBot="1" x14ac:dyDescent="0.35">
      <c r="A45" s="53" t="s">
        <v>60</v>
      </c>
      <c r="B45" s="54"/>
      <c r="C45" s="57" t="s">
        <v>48</v>
      </c>
      <c r="D45" s="55" t="s">
        <v>37</v>
      </c>
      <c r="E45" s="70">
        <v>6.07</v>
      </c>
    </row>
    <row r="46" spans="1:5" ht="15.05" customHeight="1" x14ac:dyDescent="0.3">
      <c r="A46" s="58" t="s">
        <v>61</v>
      </c>
      <c r="B46" s="59"/>
      <c r="C46" s="60" t="s">
        <v>41</v>
      </c>
      <c r="D46" s="61" t="s">
        <v>37</v>
      </c>
      <c r="E46" s="71">
        <v>0.69</v>
      </c>
    </row>
    <row r="47" spans="1:5" ht="17.55" customHeight="1" thickBot="1" x14ac:dyDescent="0.35">
      <c r="A47" s="62"/>
      <c r="B47" s="63"/>
      <c r="C47" s="64"/>
      <c r="D47" s="65"/>
      <c r="E47" s="72"/>
    </row>
    <row r="48" spans="1:5" ht="16.899999999999999" customHeight="1" x14ac:dyDescent="0.3">
      <c r="A48" s="58" t="s">
        <v>42</v>
      </c>
      <c r="B48" s="59"/>
      <c r="C48" s="60" t="s">
        <v>36</v>
      </c>
      <c r="D48" s="61" t="s">
        <v>37</v>
      </c>
      <c r="E48" s="71">
        <v>0.28000000000000003</v>
      </c>
    </row>
    <row r="49" spans="1:5" ht="9.4" customHeight="1" thickBot="1" x14ac:dyDescent="0.35">
      <c r="A49" s="62"/>
      <c r="B49" s="63"/>
      <c r="C49" s="64"/>
      <c r="D49" s="65"/>
      <c r="E49" s="72"/>
    </row>
    <row r="50" spans="1:5" ht="37.6" customHeight="1" thickBot="1" x14ac:dyDescent="0.35">
      <c r="A50" s="53" t="s">
        <v>43</v>
      </c>
      <c r="B50" s="54"/>
      <c r="C50" s="57" t="s">
        <v>57</v>
      </c>
      <c r="D50" s="55" t="s">
        <v>44</v>
      </c>
      <c r="E50" s="70">
        <v>0.42</v>
      </c>
    </row>
    <row r="51" spans="1:5" ht="16.3" thickBot="1" x14ac:dyDescent="0.35">
      <c r="A51" s="56"/>
      <c r="B51" s="56"/>
    </row>
    <row r="52" spans="1:5" ht="16.3" thickBot="1" x14ac:dyDescent="0.35">
      <c r="A52" s="42" t="s">
        <v>45</v>
      </c>
      <c r="B52" s="43"/>
      <c r="C52" s="44"/>
      <c r="D52" s="45">
        <v>213460.8</v>
      </c>
      <c r="E52" s="46"/>
    </row>
    <row r="53" spans="1:5" ht="15.65" thickBot="1" x14ac:dyDescent="0.35">
      <c r="A53" s="47" t="s">
        <v>31</v>
      </c>
      <c r="B53" s="48"/>
      <c r="C53" s="48"/>
      <c r="D53" s="48"/>
      <c r="E53" s="49"/>
    </row>
    <row r="54" spans="1:5" ht="39.450000000000003" customHeight="1" thickBot="1" x14ac:dyDescent="0.35">
      <c r="A54" s="50" t="s">
        <v>32</v>
      </c>
      <c r="B54" s="51"/>
      <c r="C54" s="52" t="s">
        <v>33</v>
      </c>
      <c r="D54" s="52" t="s">
        <v>34</v>
      </c>
      <c r="E54" s="52" t="s">
        <v>35</v>
      </c>
    </row>
    <row r="55" spans="1:5" ht="48.85" customHeight="1" thickBot="1" x14ac:dyDescent="0.35">
      <c r="A55" s="53" t="s">
        <v>46</v>
      </c>
      <c r="B55" s="54"/>
      <c r="C55" s="57" t="s">
        <v>36</v>
      </c>
      <c r="D55" s="55" t="s">
        <v>37</v>
      </c>
      <c r="E55" s="70">
        <v>1.1399999999999999</v>
      </c>
    </row>
    <row r="56" spans="1:5" ht="15.65" thickBot="1" x14ac:dyDescent="0.35">
      <c r="A56" s="53" t="s">
        <v>40</v>
      </c>
      <c r="B56" s="54"/>
      <c r="C56" s="57" t="s">
        <v>36</v>
      </c>
      <c r="D56" s="55" t="s">
        <v>37</v>
      </c>
      <c r="E56" s="70">
        <v>0.28999999999999998</v>
      </c>
    </row>
    <row r="57" spans="1:5" ht="15.65" thickBot="1" x14ac:dyDescent="0.35">
      <c r="A57" s="53" t="s">
        <v>42</v>
      </c>
      <c r="B57" s="54"/>
      <c r="C57" s="66" t="s">
        <v>36</v>
      </c>
      <c r="D57" s="55" t="s">
        <v>37</v>
      </c>
      <c r="E57" s="70">
        <v>0.3</v>
      </c>
    </row>
    <row r="58" spans="1:5" ht="15.65" customHeight="1" thickBot="1" x14ac:dyDescent="0.35">
      <c r="A58" s="53" t="s">
        <v>58</v>
      </c>
      <c r="B58" s="54"/>
      <c r="C58" s="57" t="s">
        <v>36</v>
      </c>
      <c r="D58" s="55" t="s">
        <v>37</v>
      </c>
      <c r="E58" s="70">
        <v>0.32</v>
      </c>
    </row>
    <row r="59" spans="1:5" ht="36.35" customHeight="1" thickBot="1" x14ac:dyDescent="0.35">
      <c r="A59" s="53" t="s">
        <v>47</v>
      </c>
      <c r="B59" s="54"/>
      <c r="C59" s="57" t="s">
        <v>48</v>
      </c>
      <c r="D59" s="55" t="s">
        <v>37</v>
      </c>
      <c r="E59" s="70">
        <v>1</v>
      </c>
    </row>
    <row r="60" spans="1:5" ht="33.85" customHeight="1" thickBot="1" x14ac:dyDescent="0.35">
      <c r="A60" s="53" t="s">
        <v>62</v>
      </c>
      <c r="B60" s="54"/>
      <c r="C60" s="57" t="s">
        <v>48</v>
      </c>
      <c r="D60" s="55" t="s">
        <v>37</v>
      </c>
      <c r="E60" s="70">
        <v>12.68</v>
      </c>
    </row>
    <row r="61" spans="1:5" ht="33.85" customHeight="1" thickBot="1" x14ac:dyDescent="0.35">
      <c r="A61" s="53" t="s">
        <v>63</v>
      </c>
      <c r="B61" s="54"/>
      <c r="C61" s="57" t="s">
        <v>50</v>
      </c>
      <c r="D61" s="55" t="s">
        <v>37</v>
      </c>
      <c r="E61" s="70">
        <v>3.07</v>
      </c>
    </row>
    <row r="62" spans="1:5" ht="16.3" thickBot="1" x14ac:dyDescent="0.35">
      <c r="A62" s="56"/>
      <c r="B62" s="56"/>
    </row>
    <row r="63" spans="1:5" ht="16.3" thickBot="1" x14ac:dyDescent="0.35">
      <c r="A63" s="42" t="s">
        <v>49</v>
      </c>
      <c r="B63" s="43"/>
      <c r="C63" s="44"/>
      <c r="D63" s="45">
        <v>41902.07</v>
      </c>
      <c r="E63" s="46"/>
    </row>
    <row r="64" spans="1:5" ht="15.65" thickBot="1" x14ac:dyDescent="0.35">
      <c r="A64" s="47" t="s">
        <v>31</v>
      </c>
      <c r="B64" s="48"/>
      <c r="C64" s="48"/>
      <c r="D64" s="48"/>
      <c r="E64" s="49"/>
    </row>
    <row r="65" spans="1:6" ht="40.1" customHeight="1" thickBot="1" x14ac:dyDescent="0.35">
      <c r="A65" s="50" t="s">
        <v>32</v>
      </c>
      <c r="B65" s="51"/>
      <c r="C65" s="52" t="s">
        <v>33</v>
      </c>
      <c r="D65" s="52" t="s">
        <v>34</v>
      </c>
      <c r="E65" s="52" t="s">
        <v>35</v>
      </c>
    </row>
    <row r="66" spans="1:6" ht="19.45" customHeight="1" thickBot="1" x14ac:dyDescent="0.35">
      <c r="A66" s="53" t="s">
        <v>42</v>
      </c>
      <c r="B66" s="54"/>
      <c r="C66" s="57" t="s">
        <v>36</v>
      </c>
      <c r="D66" s="55" t="s">
        <v>37</v>
      </c>
      <c r="E66" s="70">
        <v>0.23</v>
      </c>
    </row>
    <row r="67" spans="1:6" ht="31.95" customHeight="1" thickBot="1" x14ac:dyDescent="0.35">
      <c r="A67" s="53" t="s">
        <v>64</v>
      </c>
      <c r="B67" s="54"/>
      <c r="C67" s="57" t="s">
        <v>41</v>
      </c>
      <c r="D67" s="55" t="s">
        <v>37</v>
      </c>
      <c r="E67" s="70">
        <v>2.58</v>
      </c>
    </row>
    <row r="68" spans="1:6" ht="28.2" customHeight="1" thickBot="1" x14ac:dyDescent="0.35">
      <c r="A68" s="53" t="s">
        <v>65</v>
      </c>
      <c r="B68" s="54"/>
      <c r="C68" s="57" t="s">
        <v>41</v>
      </c>
      <c r="D68" s="55" t="s">
        <v>37</v>
      </c>
      <c r="E68" s="70">
        <v>0.88</v>
      </c>
    </row>
    <row r="69" spans="1:6" ht="16.3" thickBot="1" x14ac:dyDescent="0.35">
      <c r="A69" s="56"/>
      <c r="B69" s="56"/>
    </row>
    <row r="70" spans="1:6" ht="16.3" thickBot="1" x14ac:dyDescent="0.35">
      <c r="A70" s="42" t="s">
        <v>51</v>
      </c>
      <c r="B70" s="43"/>
      <c r="C70" s="44"/>
      <c r="D70" s="67">
        <v>665942.30000000005</v>
      </c>
      <c r="E70" s="68"/>
    </row>
    <row r="71" spans="1:6" ht="15.65" thickBot="1" x14ac:dyDescent="0.35">
      <c r="A71" s="47" t="s">
        <v>31</v>
      </c>
      <c r="B71" s="48"/>
      <c r="C71" s="48"/>
      <c r="D71" s="48"/>
      <c r="E71" s="49"/>
    </row>
    <row r="72" spans="1:6" ht="41.95" customHeight="1" thickBot="1" x14ac:dyDescent="0.35">
      <c r="A72" s="50" t="s">
        <v>32</v>
      </c>
      <c r="B72" s="51"/>
      <c r="C72" s="52" t="s">
        <v>33</v>
      </c>
      <c r="D72" s="52" t="s">
        <v>34</v>
      </c>
      <c r="E72" s="52" t="s">
        <v>35</v>
      </c>
    </row>
    <row r="73" spans="1:6" ht="31.3" customHeight="1" thickBot="1" x14ac:dyDescent="0.35">
      <c r="A73" s="53" t="s">
        <v>52</v>
      </c>
      <c r="B73" s="54"/>
      <c r="C73" s="55" t="s">
        <v>36</v>
      </c>
      <c r="D73" s="55" t="s">
        <v>37</v>
      </c>
      <c r="E73" s="70">
        <v>0.28999999999999998</v>
      </c>
    </row>
    <row r="74" spans="1:6" ht="17.55" customHeight="1" thickBot="1" x14ac:dyDescent="0.35">
      <c r="A74" s="53" t="s">
        <v>53</v>
      </c>
      <c r="B74" s="54"/>
      <c r="C74" s="57" t="s">
        <v>36</v>
      </c>
      <c r="D74" s="55" t="s">
        <v>37</v>
      </c>
      <c r="E74" s="70">
        <v>0.2</v>
      </c>
    </row>
    <row r="75" spans="1:6" ht="21.95" customHeight="1" thickBot="1" x14ac:dyDescent="0.35">
      <c r="A75" s="53" t="s">
        <v>54</v>
      </c>
      <c r="B75" s="54"/>
      <c r="C75" s="57" t="s">
        <v>36</v>
      </c>
      <c r="D75" s="55" t="s">
        <v>37</v>
      </c>
      <c r="E75" s="70">
        <v>0.78</v>
      </c>
    </row>
    <row r="76" spans="1:6" ht="18.2" customHeight="1" thickBot="1" x14ac:dyDescent="0.35">
      <c r="A76" s="53" t="s">
        <v>55</v>
      </c>
      <c r="B76" s="54"/>
      <c r="C76" s="57" t="s">
        <v>36</v>
      </c>
      <c r="D76" s="55" t="s">
        <v>37</v>
      </c>
      <c r="E76" s="70">
        <v>57.36</v>
      </c>
      <c r="F76" s="69"/>
    </row>
    <row r="77" spans="1:6" ht="15.65" x14ac:dyDescent="0.3">
      <c r="A77" s="56"/>
      <c r="B77" s="56"/>
    </row>
  </sheetData>
  <mergeCells count="101">
    <mergeCell ref="A61:B61"/>
    <mergeCell ref="D27:E27"/>
    <mergeCell ref="D28:E28"/>
    <mergeCell ref="D29:E29"/>
    <mergeCell ref="C32:E32"/>
    <mergeCell ref="C33:E33"/>
    <mergeCell ref="A31:E31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B29:C29"/>
    <mergeCell ref="B21:C21"/>
    <mergeCell ref="B22:C22"/>
    <mergeCell ref="B23:C23"/>
    <mergeCell ref="B24:C24"/>
    <mergeCell ref="A32:B32"/>
    <mergeCell ref="A33:B33"/>
    <mergeCell ref="D15:E15"/>
    <mergeCell ref="D16:E16"/>
    <mergeCell ref="D17:E17"/>
    <mergeCell ref="D18:E18"/>
    <mergeCell ref="D19:E19"/>
    <mergeCell ref="D20:E20"/>
    <mergeCell ref="C1:E1"/>
    <mergeCell ref="C2:E2"/>
    <mergeCell ref="A10:E10"/>
    <mergeCell ref="D12:E12"/>
    <mergeCell ref="D13:E13"/>
    <mergeCell ref="D14:E14"/>
    <mergeCell ref="B12:C12"/>
    <mergeCell ref="B19:C19"/>
    <mergeCell ref="B20:C20"/>
    <mergeCell ref="B13:C13"/>
    <mergeCell ref="B14:C14"/>
    <mergeCell ref="B15:C15"/>
    <mergeCell ref="B16:C16"/>
    <mergeCell ref="B17:C17"/>
    <mergeCell ref="B18:C18"/>
    <mergeCell ref="B6:C6"/>
    <mergeCell ref="B7:C7"/>
    <mergeCell ref="B8:C8"/>
    <mergeCell ref="A37:B37"/>
    <mergeCell ref="A38:B38"/>
    <mergeCell ref="A76:B76"/>
    <mergeCell ref="A73:B73"/>
    <mergeCell ref="A74:B74"/>
    <mergeCell ref="D5:E5"/>
    <mergeCell ref="D6:E6"/>
    <mergeCell ref="D7:E7"/>
    <mergeCell ref="D8:E8"/>
    <mergeCell ref="A66:B66"/>
    <mergeCell ref="A68:B68"/>
    <mergeCell ref="A72:B72"/>
    <mergeCell ref="A75:B75"/>
    <mergeCell ref="A59:B59"/>
    <mergeCell ref="A60:B60"/>
    <mergeCell ref="A65:B65"/>
    <mergeCell ref="A50:B50"/>
    <mergeCell ref="A41:E41"/>
    <mergeCell ref="A57:B57"/>
    <mergeCell ref="A58:B58"/>
    <mergeCell ref="A42:B42"/>
    <mergeCell ref="A43:B43"/>
    <mergeCell ref="A44:B44"/>
    <mergeCell ref="A45:B45"/>
    <mergeCell ref="A46:B47"/>
    <mergeCell ref="A48:B49"/>
    <mergeCell ref="A54:B54"/>
    <mergeCell ref="A55:B55"/>
    <mergeCell ref="A56:B56"/>
    <mergeCell ref="A67:B67"/>
    <mergeCell ref="B5:C5"/>
    <mergeCell ref="A2:B2"/>
    <mergeCell ref="A70:C70"/>
    <mergeCell ref="D70:E70"/>
    <mergeCell ref="A71:E71"/>
    <mergeCell ref="A4:D4"/>
    <mergeCell ref="A63:C63"/>
    <mergeCell ref="D63:E63"/>
    <mergeCell ref="A64:E64"/>
    <mergeCell ref="A52:C52"/>
    <mergeCell ref="D52:E52"/>
    <mergeCell ref="A53:E53"/>
    <mergeCell ref="C46:C47"/>
    <mergeCell ref="D46:D47"/>
    <mergeCell ref="E46:E47"/>
    <mergeCell ref="C48:C49"/>
    <mergeCell ref="D48:D49"/>
    <mergeCell ref="E48:E49"/>
    <mergeCell ref="A35:C35"/>
    <mergeCell ref="D35:E35"/>
    <mergeCell ref="A36:E36"/>
    <mergeCell ref="A40:C40"/>
    <mergeCell ref="D40:E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2021-03-18T12:30:04Z</dcterms:modified>
</cp:coreProperties>
</file>