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<sst xmlns="http://schemas.openxmlformats.org/spreadsheetml/2006/main" count="106" uniqueCount="60">
  <si>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</si>
  <si>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</si>
  <si>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</si>
  <si>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</si>
  <si>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</si>
  <si>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</si>
  <si>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</si>
  <si>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</si>
  <si>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</si>
  <si>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</si>
  <si>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</si>
  <si>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</si>
  <si>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</si>
  <si>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</si>
  <si>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</si>
  <si>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</si>
  <si>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</si>
  <si>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</si>
  <si>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</si>
  <si>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</si>
  <si>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</si>
  <si>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</si>
  <si>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</si>
  <si>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</si>
  <si>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</si>
  <si>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</si>
  <si>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</si>
  <si>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</si>
  <si>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</si>
  <si>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</si>
  <si>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</si>
  <si>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</si>
  <si>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</si>
  <si>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</si>
  <si>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</si>
  <si>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</si>
  <si>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</si>
  <si>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</si>
  <si>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</si>
  <si>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</si>
  <si>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</si>
  <si>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</si>
  <si>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</si>
  <si>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</si>
  <si>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</si>
  <si>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</si>
  <si>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</si>
  <si>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</si>
  <si>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</si>
  <si>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</si>
  <si>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</si>
  <si>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</si>
  <si>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</si>
  <si>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</si>
  <si>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</si>
  <si>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</si>
  <si>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</si>
  <si>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</si>
  <si>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Электроэнергия на ОДН</t>
  </si>
  <si>
    <t>Белгородская обл.,п.Ивня, ул Калинина,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</si>
</sst>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E68" sqref="E68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thickBot="1" x14ac:dyDescent="0.35">
      <c r="A1" s="1" t="s">
        <v>0</v>
      </c>
      <c r="B1" s="2"/>
      <c r="C1" s="36" t="s">
        <v>59</v>
      </c>
      <c r="D1" s="37"/>
      <c r="E1" s="38"/>
    </row>
    <row r="2" spans="1:5" ht="16.3" thickBot="1" x14ac:dyDescent="0.35">
      <c r="A2" s="63" t="s">
        <v>1</v>
      </c>
      <c r="B2" s="64"/>
      <c r="C2" s="39" t="s">
        <v>48</v>
      </c>
      <c r="D2" s="40"/>
      <c r="E2" s="41"/>
    </row>
    <row r="3" spans="1:5" x14ac:dyDescent="0.3">
      <c r="A3" s="4"/>
      <c r="B3" s="4"/>
    </row>
    <row r="4" spans="1:5" ht="16.3" thickBot="1" x14ac:dyDescent="0.35">
      <c r="A4" s="49" t="s">
        <v>2</v>
      </c>
      <c r="B4" s="49"/>
      <c r="C4" s="49"/>
      <c r="D4" s="50"/>
    </row>
    <row r="5" spans="1:5" ht="16.3" thickBot="1" x14ac:dyDescent="0.35">
      <c r="A5" s="5" t="s">
        <v>3</v>
      </c>
      <c r="B5" s="23" t="s">
        <v>4</v>
      </c>
      <c r="C5" s="24"/>
      <c r="D5" s="23" t="s">
        <v>5</v>
      </c>
      <c r="E5" s="24"/>
    </row>
    <row r="6" spans="1:5" ht="16.3" thickBot="1" x14ac:dyDescent="0.35">
      <c r="A6" s="6">
        <v>1</v>
      </c>
      <c r="B6" s="34" t="s">
        <v>6</v>
      </c>
      <c r="C6" s="35"/>
      <c r="D6" s="45"/>
      <c r="E6" s="46"/>
    </row>
    <row r="7" spans="1:5" ht="16.3" thickBot="1" x14ac:dyDescent="0.35">
      <c r="A7" s="6">
        <v>2</v>
      </c>
      <c r="B7" s="32" t="s">
        <v>7</v>
      </c>
      <c r="C7" s="33"/>
      <c r="D7" s="47">
        <v>43831</v>
      </c>
      <c r="E7" s="48"/>
    </row>
    <row r="8" spans="1:5" ht="16.3" thickBot="1" x14ac:dyDescent="0.35">
      <c r="A8" s="6">
        <v>3</v>
      </c>
      <c r="B8" s="32" t="s">
        <v>8</v>
      </c>
      <c r="C8" s="33"/>
      <c r="D8" s="47">
        <v>44196</v>
      </c>
      <c r="E8" s="48"/>
    </row>
    <row r="9" spans="1:5" x14ac:dyDescent="0.3">
      <c r="A9" s="7"/>
      <c r="B9" s="7"/>
    </row>
    <row r="10" spans="1:5" ht="15.65" x14ac:dyDescent="0.3">
      <c r="A10" s="42" t="s">
        <v>9</v>
      </c>
      <c r="B10" s="42"/>
      <c r="C10" s="42"/>
      <c r="D10" s="42"/>
      <c r="E10" s="42"/>
    </row>
    <row r="11" spans="1:5" ht="15.65" thickBot="1" x14ac:dyDescent="0.35">
      <c r="A11" s="8"/>
      <c r="B11" s="8"/>
    </row>
    <row r="12" spans="1:5" ht="16.3" thickBot="1" x14ac:dyDescent="0.35">
      <c r="A12" s="9" t="s">
        <v>3</v>
      </c>
      <c r="B12" s="23" t="s">
        <v>4</v>
      </c>
      <c r="C12" s="24"/>
      <c r="D12" s="23" t="s">
        <v>5</v>
      </c>
      <c r="E12" s="24"/>
    </row>
    <row r="13" spans="1:5" ht="16.3" thickBot="1" x14ac:dyDescent="0.35">
      <c r="A13" s="6">
        <v>4</v>
      </c>
      <c r="B13" s="32" t="s">
        <v>10</v>
      </c>
      <c r="C13" s="33"/>
      <c r="D13" s="43"/>
      <c r="E13" s="44"/>
    </row>
    <row r="14" spans="1:5" ht="16.3" thickBot="1" x14ac:dyDescent="0.35">
      <c r="A14" s="6">
        <v>5</v>
      </c>
      <c r="B14" s="32" t="s">
        <v>11</v>
      </c>
      <c r="C14" s="33"/>
      <c r="D14" s="27">
        <v>-3527</v>
      </c>
      <c r="E14" s="28"/>
    </row>
    <row r="15" spans="1:5" ht="16.3" thickBot="1" x14ac:dyDescent="0.35">
      <c r="A15" s="6">
        <v>6</v>
      </c>
      <c r="B15" s="34" t="s">
        <v>12</v>
      </c>
      <c r="C15" s="35"/>
      <c r="D15" s="27">
        <v>23484</v>
      </c>
      <c r="E15" s="28"/>
    </row>
    <row r="16" spans="1:5" ht="16.3" thickBot="1" x14ac:dyDescent="0.35">
      <c r="A16" s="6">
        <v>7</v>
      </c>
      <c r="B16" s="32" t="s">
        <v>13</v>
      </c>
      <c r="C16" s="33"/>
      <c r="D16" s="27">
        <f>SUM(D17:D19)</f>
        <v>183928.47</v>
      </c>
      <c r="E16" s="28"/>
    </row>
    <row r="17" spans="1:5" ht="16.3" thickBot="1" x14ac:dyDescent="0.35">
      <c r="A17" s="6">
        <v>8</v>
      </c>
      <c r="B17" s="32" t="s">
        <v>14</v>
      </c>
      <c r="C17" s="33"/>
      <c r="D17" s="27">
        <v>84342.93</v>
      </c>
      <c r="E17" s="28"/>
    </row>
    <row r="18" spans="1:5" ht="16.3" thickBot="1" x14ac:dyDescent="0.35">
      <c r="A18" s="6">
        <v>9</v>
      </c>
      <c r="B18" s="32" t="s">
        <v>15</v>
      </c>
      <c r="C18" s="33"/>
      <c r="D18" s="27">
        <v>61751.73</v>
      </c>
      <c r="E18" s="28"/>
    </row>
    <row r="19" spans="1:5" ht="16.3" thickBot="1" x14ac:dyDescent="0.35">
      <c r="A19" s="6">
        <v>10</v>
      </c>
      <c r="B19" s="32" t="s">
        <v>16</v>
      </c>
      <c r="C19" s="33"/>
      <c r="D19" s="27">
        <v>37833.81</v>
      </c>
      <c r="E19" s="28"/>
    </row>
    <row r="20" spans="1:5" ht="16.3" thickBot="1" x14ac:dyDescent="0.35">
      <c r="A20" s="6">
        <v>11</v>
      </c>
      <c r="B20" s="32" t="s">
        <v>17</v>
      </c>
      <c r="C20" s="33"/>
      <c r="D20" s="27">
        <f>SUM(D21:E24)</f>
        <v>172728.18</v>
      </c>
      <c r="E20" s="28"/>
    </row>
    <row r="21" spans="1:5" ht="16.3" thickBot="1" x14ac:dyDescent="0.35">
      <c r="A21" s="6">
        <v>12</v>
      </c>
      <c r="B21" s="32" t="s">
        <v>18</v>
      </c>
      <c r="C21" s="33"/>
      <c r="D21" s="27">
        <v>169128.18</v>
      </c>
      <c r="E21" s="28"/>
    </row>
    <row r="22" spans="1:5" ht="16.3" thickBot="1" x14ac:dyDescent="0.35">
      <c r="A22" s="6">
        <v>13</v>
      </c>
      <c r="B22" s="32" t="s">
        <v>19</v>
      </c>
      <c r="C22" s="33"/>
      <c r="D22" s="27"/>
      <c r="E22" s="28"/>
    </row>
    <row r="23" spans="1:5" ht="16.3" thickBot="1" x14ac:dyDescent="0.35">
      <c r="A23" s="6">
        <v>14</v>
      </c>
      <c r="B23" s="32" t="s">
        <v>20</v>
      </c>
      <c r="C23" s="33"/>
      <c r="D23" s="27"/>
      <c r="E23" s="28"/>
    </row>
    <row r="24" spans="1:5" ht="16.3" thickBot="1" x14ac:dyDescent="0.35">
      <c r="A24" s="6">
        <v>15</v>
      </c>
      <c r="B24" s="32" t="s">
        <v>21</v>
      </c>
      <c r="C24" s="33"/>
      <c r="D24" s="27">
        <v>3600</v>
      </c>
      <c r="E24" s="28"/>
    </row>
    <row r="25" spans="1:5" ht="16.3" thickBot="1" x14ac:dyDescent="0.35">
      <c r="A25" s="6">
        <v>16</v>
      </c>
      <c r="B25" s="32" t="s">
        <v>22</v>
      </c>
      <c r="C25" s="33"/>
      <c r="D25" s="27"/>
      <c r="E25" s="28"/>
    </row>
    <row r="26" spans="1:5" ht="16.3" thickBot="1" x14ac:dyDescent="0.35">
      <c r="A26" s="6">
        <v>17</v>
      </c>
      <c r="B26" s="32" t="s">
        <v>23</v>
      </c>
      <c r="C26" s="33"/>
      <c r="D26" s="27">
        <f>D14+D20</f>
        <v>169201.18</v>
      </c>
      <c r="E26" s="28"/>
    </row>
    <row r="27" spans="1:5" ht="16.3" thickBot="1" x14ac:dyDescent="0.35">
      <c r="A27" s="6">
        <v>18</v>
      </c>
      <c r="B27" s="32" t="s">
        <v>24</v>
      </c>
      <c r="C27" s="33"/>
      <c r="D27" s="27"/>
      <c r="E27" s="28"/>
    </row>
    <row r="28" spans="1:5" ht="16.3" thickBot="1" x14ac:dyDescent="0.35">
      <c r="A28" s="6">
        <v>19</v>
      </c>
      <c r="B28" s="32" t="s">
        <v>25</v>
      </c>
      <c r="C28" s="33"/>
      <c r="D28" s="27">
        <f>D26-D35-D40-D46-D56-D61</f>
        <v>-17930.759999999995</v>
      </c>
      <c r="E28" s="28"/>
    </row>
    <row r="29" spans="1:5" ht="16.3" thickBot="1" x14ac:dyDescent="0.35">
      <c r="A29" s="6">
        <v>20</v>
      </c>
      <c r="B29" s="32" t="s">
        <v>26</v>
      </c>
      <c r="C29" s="33"/>
      <c r="D29" s="27">
        <f>D15+D16-D20</f>
        <v>34684.290000000008</v>
      </c>
      <c r="E29" s="28"/>
    </row>
    <row r="30" spans="1:5" x14ac:dyDescent="0.3">
      <c r="A30" s="10"/>
      <c r="B30" s="11"/>
    </row>
    <row r="31" spans="1:5" ht="16.3" thickBot="1" x14ac:dyDescent="0.35">
      <c r="A31" s="31" t="s">
        <v>27</v>
      </c>
      <c r="B31" s="31"/>
      <c r="C31" s="31"/>
      <c r="D31" s="31"/>
      <c r="E31" s="31"/>
    </row>
    <row r="32" spans="1:5" ht="16.3" thickBot="1" x14ac:dyDescent="0.35">
      <c r="A32" s="23" t="s">
        <v>28</v>
      </c>
      <c r="B32" s="24"/>
      <c r="C32" s="23" t="s">
        <v>29</v>
      </c>
      <c r="D32" s="29"/>
      <c r="E32" s="24"/>
    </row>
    <row r="33" spans="1:5" ht="15.65" thickBot="1" x14ac:dyDescent="0.35">
      <c r="A33" s="25">
        <v>21</v>
      </c>
      <c r="B33" s="26"/>
      <c r="C33" s="25">
        <v>22</v>
      </c>
      <c r="D33" s="30"/>
      <c r="E33" s="26"/>
    </row>
    <row r="34" spans="1:5" ht="15.65" thickBot="1" x14ac:dyDescent="0.35">
      <c r="A34" s="7"/>
      <c r="B34" s="7"/>
    </row>
    <row r="35" spans="1:5" ht="16.3" thickBot="1" x14ac:dyDescent="0.35">
      <c r="A35" s="58" t="s">
        <v>30</v>
      </c>
      <c r="B35" s="59"/>
      <c r="C35" s="60"/>
      <c r="D35" s="61">
        <v>37833.81</v>
      </c>
      <c r="E35" s="62"/>
    </row>
    <row r="36" spans="1:5" ht="15.65" thickBot="1" x14ac:dyDescent="0.35">
      <c r="A36" s="55" t="s">
        <v>31</v>
      </c>
      <c r="B36" s="56"/>
      <c r="C36" s="56"/>
      <c r="D36" s="56"/>
      <c r="E36" s="57"/>
    </row>
    <row r="37" spans="1:5" ht="34.450000000000003" thickBot="1" x14ac:dyDescent="0.35">
      <c r="A37" s="53" t="s">
        <v>32</v>
      </c>
      <c r="B37" s="54"/>
      <c r="C37" s="12" t="s">
        <v>33</v>
      </c>
      <c r="D37" s="12" t="s">
        <v>34</v>
      </c>
      <c r="E37" s="12" t="s">
        <v>35</v>
      </c>
    </row>
    <row r="38" spans="1:5" ht="15.65" thickBot="1" x14ac:dyDescent="0.35">
      <c r="A38" s="51" t="s">
        <v>53</v>
      </c>
      <c r="B38" s="52"/>
      <c r="C38" s="13" t="s">
        <v>36</v>
      </c>
      <c r="D38" s="13" t="s">
        <v>54</v>
      </c>
      <c r="E38" s="20">
        <v>2.7</v>
      </c>
    </row>
    <row r="39" spans="1:5" ht="16.3" thickBot="1" x14ac:dyDescent="0.35">
      <c r="A39" s="14"/>
      <c r="B39" s="14"/>
    </row>
    <row r="40" spans="1:5" ht="59.5" customHeight="1" thickBot="1" x14ac:dyDescent="0.35">
      <c r="A40" s="58" t="s">
        <v>38</v>
      </c>
      <c r="B40" s="59"/>
      <c r="C40" s="60"/>
      <c r="D40" s="61">
        <v>16863.53</v>
      </c>
      <c r="E40" s="62"/>
    </row>
    <row r="41" spans="1:5" ht="15.65" thickBot="1" x14ac:dyDescent="0.35">
      <c r="A41" s="55" t="s">
        <v>31</v>
      </c>
      <c r="B41" s="56"/>
      <c r="C41" s="56"/>
      <c r="D41" s="56"/>
      <c r="E41" s="57"/>
    </row>
    <row r="42" spans="1:5" ht="34.450000000000003" thickBot="1" x14ac:dyDescent="0.35">
      <c r="A42" s="53" t="s">
        <v>32</v>
      </c>
      <c r="B42" s="54"/>
      <c r="C42" s="12" t="s">
        <v>33</v>
      </c>
      <c r="D42" s="12" t="s">
        <v>34</v>
      </c>
      <c r="E42" s="12" t="s">
        <v>35</v>
      </c>
    </row>
    <row r="43" spans="1:5" ht="15.65" thickBot="1" x14ac:dyDescent="0.35">
      <c r="A43" s="65" t="s">
        <v>40</v>
      </c>
      <c r="B43" s="66"/>
      <c r="C43" s="21" t="s">
        <v>36</v>
      </c>
      <c r="D43" s="19" t="s">
        <v>37</v>
      </c>
      <c r="E43" s="20">
        <v>0.11</v>
      </c>
    </row>
    <row r="44" spans="1:5" ht="15.65" thickBot="1" x14ac:dyDescent="0.35">
      <c r="A44" s="51" t="s">
        <v>41</v>
      </c>
      <c r="B44" s="52"/>
      <c r="C44" s="22" t="s">
        <v>49</v>
      </c>
      <c r="D44" s="18" t="s">
        <v>37</v>
      </c>
      <c r="E44" s="20">
        <v>1.08</v>
      </c>
    </row>
    <row r="45" spans="1:5" ht="16.3" thickBot="1" x14ac:dyDescent="0.35">
      <c r="A45" s="14"/>
      <c r="B45" s="14"/>
    </row>
    <row r="46" spans="1:5" ht="60.1" customHeight="1" thickBot="1" x14ac:dyDescent="0.35">
      <c r="A46" s="58" t="s">
        <v>42</v>
      </c>
      <c r="B46" s="59"/>
      <c r="C46" s="60"/>
      <c r="D46" s="61">
        <v>93167.54</v>
      </c>
      <c r="E46" s="62"/>
    </row>
    <row r="47" spans="1:5" ht="15.65" thickBot="1" x14ac:dyDescent="0.35">
      <c r="A47" s="55" t="s">
        <v>31</v>
      </c>
      <c r="B47" s="56"/>
      <c r="C47" s="56"/>
      <c r="D47" s="56"/>
      <c r="E47" s="57"/>
    </row>
    <row r="48" spans="1:5" ht="34.450000000000003" thickBot="1" x14ac:dyDescent="0.35">
      <c r="A48" s="53" t="s">
        <v>32</v>
      </c>
      <c r="B48" s="54"/>
      <c r="C48" s="12" t="s">
        <v>33</v>
      </c>
      <c r="D48" s="12" t="s">
        <v>34</v>
      </c>
      <c r="E48" s="12" t="s">
        <v>35</v>
      </c>
    </row>
    <row r="49" spans="1:5" ht="45.1" customHeight="1" thickBot="1" x14ac:dyDescent="0.35">
      <c r="A49" s="51" t="s">
        <v>43</v>
      </c>
      <c r="B49" s="52"/>
      <c r="C49" s="15" t="s">
        <v>36</v>
      </c>
      <c r="D49" s="13" t="s">
        <v>37</v>
      </c>
      <c r="E49" s="20">
        <v>3.56</v>
      </c>
    </row>
    <row r="50" spans="1:5" ht="15.65" thickBot="1" x14ac:dyDescent="0.35">
      <c r="A50" s="51" t="s">
        <v>39</v>
      </c>
      <c r="B50" s="52"/>
      <c r="C50" s="15" t="s">
        <v>36</v>
      </c>
      <c r="D50" s="13" t="s">
        <v>37</v>
      </c>
      <c r="E50" s="20">
        <v>1.08</v>
      </c>
    </row>
    <row r="51" spans="1:5" ht="15.65" thickBot="1" x14ac:dyDescent="0.35">
      <c r="A51" s="51" t="s">
        <v>40</v>
      </c>
      <c r="B51" s="52"/>
      <c r="C51" s="16" t="s">
        <v>36</v>
      </c>
      <c r="D51" s="13" t="s">
        <v>37</v>
      </c>
      <c r="E51" s="20">
        <v>0.04</v>
      </c>
    </row>
    <row r="52" spans="1:5" ht="27.55" customHeight="1" thickBot="1" x14ac:dyDescent="0.35">
      <c r="A52" s="51" t="s">
        <v>50</v>
      </c>
      <c r="B52" s="52"/>
      <c r="C52" s="15" t="s">
        <v>36</v>
      </c>
      <c r="D52" s="13" t="s">
        <v>37</v>
      </c>
      <c r="E52" s="20">
        <v>0.48</v>
      </c>
    </row>
    <row r="53" spans="1:5" ht="31.95" customHeight="1" thickBot="1" x14ac:dyDescent="0.35">
      <c r="A53" s="51" t="s">
        <v>57</v>
      </c>
      <c r="B53" s="52"/>
      <c r="C53" s="15" t="s">
        <v>51</v>
      </c>
      <c r="D53" s="13" t="s">
        <v>37</v>
      </c>
      <c r="E53" s="20">
        <v>0.25</v>
      </c>
    </row>
    <row r="54" spans="1:5" ht="15.65" thickBot="1" x14ac:dyDescent="0.35">
      <c r="A54" s="51" t="s">
        <v>56</v>
      </c>
      <c r="B54" s="52"/>
      <c r="C54" s="15" t="s">
        <v>49</v>
      </c>
      <c r="D54" s="13" t="s">
        <v>37</v>
      </c>
      <c r="E54" s="20">
        <v>1.25</v>
      </c>
    </row>
    <row r="55" spans="1:5" ht="16.3" thickBot="1" x14ac:dyDescent="0.35">
      <c r="A55" s="14"/>
      <c r="B55" s="14"/>
    </row>
    <row r="56" spans="1:5" ht="16.3" thickBot="1" x14ac:dyDescent="0.35">
      <c r="A56" s="58" t="s">
        <v>44</v>
      </c>
      <c r="B56" s="59"/>
      <c r="C56" s="60"/>
      <c r="D56" s="61">
        <v>15895.72</v>
      </c>
      <c r="E56" s="62"/>
    </row>
    <row r="57" spans="1:5" ht="15.65" thickBot="1" x14ac:dyDescent="0.35">
      <c r="A57" s="55" t="s">
        <v>31</v>
      </c>
      <c r="B57" s="56"/>
      <c r="C57" s="56"/>
      <c r="D57" s="56"/>
      <c r="E57" s="57"/>
    </row>
    <row r="58" spans="1:5" ht="34.450000000000003" thickBot="1" x14ac:dyDescent="0.35">
      <c r="A58" s="53" t="s">
        <v>32</v>
      </c>
      <c r="B58" s="54"/>
      <c r="C58" s="12" t="s">
        <v>33</v>
      </c>
      <c r="D58" s="12" t="s">
        <v>34</v>
      </c>
      <c r="E58" s="12" t="s">
        <v>35</v>
      </c>
    </row>
    <row r="59" spans="1:5" ht="29.45" thickBot="1" x14ac:dyDescent="0.35">
      <c r="A59" s="51" t="str">
        <f>'[1]Есенина 48'!$A$47</f>
        <v>Дезинфекция МОП</v>
      </c>
      <c r="B59" s="52"/>
      <c r="C59" s="15" t="s">
        <v>52</v>
      </c>
      <c r="D59" s="13" t="s">
        <v>37</v>
      </c>
      <c r="E59" s="20">
        <v>1.1399999999999999</v>
      </c>
    </row>
    <row r="60" spans="1:5" ht="16.3" thickBot="1" x14ac:dyDescent="0.35">
      <c r="A60" s="14"/>
      <c r="B60" s="14"/>
    </row>
    <row r="61" spans="1:5" ht="16.3" thickBot="1" x14ac:dyDescent="0.35">
      <c r="A61" s="58" t="s">
        <v>45</v>
      </c>
      <c r="B61" s="59"/>
      <c r="C61" s="60"/>
      <c r="D61" s="61">
        <v>23371.34</v>
      </c>
      <c r="E61" s="62"/>
    </row>
    <row r="62" spans="1:5" ht="15.65" thickBot="1" x14ac:dyDescent="0.35">
      <c r="A62" s="55" t="s">
        <v>31</v>
      </c>
      <c r="B62" s="56"/>
      <c r="C62" s="56"/>
      <c r="D62" s="56"/>
      <c r="E62" s="57"/>
    </row>
    <row r="63" spans="1:5" ht="34.450000000000003" thickBot="1" x14ac:dyDescent="0.35">
      <c r="A63" s="53" t="s">
        <v>32</v>
      </c>
      <c r="B63" s="54"/>
      <c r="C63" s="12" t="s">
        <v>33</v>
      </c>
      <c r="D63" s="12" t="s">
        <v>34</v>
      </c>
      <c r="E63" s="12" t="s">
        <v>35</v>
      </c>
    </row>
    <row r="64" spans="1:5" ht="15.65" thickBot="1" x14ac:dyDescent="0.35">
      <c r="A64" s="51" t="s">
        <v>55</v>
      </c>
      <c r="B64" s="52"/>
      <c r="C64" s="13" t="s">
        <v>36</v>
      </c>
      <c r="D64" s="13" t="s">
        <v>37</v>
      </c>
      <c r="E64" s="20">
        <v>0.08</v>
      </c>
    </row>
    <row r="65" spans="1:5" ht="15.65" thickBot="1" x14ac:dyDescent="0.35">
      <c r="A65" s="51" t="s">
        <v>46</v>
      </c>
      <c r="B65" s="52"/>
      <c r="C65" s="15" t="s">
        <v>36</v>
      </c>
      <c r="D65" s="13" t="s">
        <v>37</v>
      </c>
      <c r="E65" s="20">
        <v>0.19</v>
      </c>
    </row>
    <row r="66" spans="1:5" ht="15.65" thickBot="1" x14ac:dyDescent="0.35">
      <c r="A66" s="51" t="s">
        <v>47</v>
      </c>
      <c r="B66" s="52"/>
      <c r="C66" s="15" t="s">
        <v>36</v>
      </c>
      <c r="D66" s="13" t="s">
        <v>37</v>
      </c>
      <c r="E66" s="20">
        <v>0.43</v>
      </c>
    </row>
    <row r="67" spans="1:5" ht="15.65" thickBot="1" x14ac:dyDescent="0.35">
      <c r="A67" s="51" t="s">
        <v>58</v>
      </c>
      <c r="B67" s="52"/>
      <c r="C67" s="15" t="s">
        <v>36</v>
      </c>
      <c r="D67" s="13" t="s">
        <v>37</v>
      </c>
      <c r="E67" s="20">
        <v>0.9</v>
      </c>
    </row>
    <row r="68" spans="1:5" x14ac:dyDescent="0.3">
      <c r="E68" s="17"/>
    </row>
  </sheetData>
  <mergeCells count="88">
    <mergeCell ref="A67:B67"/>
    <mergeCell ref="A53:B53"/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  <mergeCell ref="A64:B64"/>
    <mergeCell ref="A35:C35"/>
    <mergeCell ref="D35:E35"/>
    <mergeCell ref="A59:B59"/>
    <mergeCell ref="B5:C5"/>
    <mergeCell ref="A2:B2"/>
    <mergeCell ref="A57:E57"/>
    <mergeCell ref="A46:C46"/>
    <mergeCell ref="D46:E46"/>
    <mergeCell ref="A47:E47"/>
    <mergeCell ref="D19:E19"/>
    <mergeCell ref="A58:B58"/>
    <mergeCell ref="A41:E41"/>
    <mergeCell ref="A51:B51"/>
    <mergeCell ref="A54:B54"/>
    <mergeCell ref="B18:C18"/>
    <mergeCell ref="D15:E15"/>
    <mergeCell ref="A65:B65"/>
    <mergeCell ref="A63:B63"/>
    <mergeCell ref="A66:B66"/>
    <mergeCell ref="A62:E62"/>
    <mergeCell ref="A56:C56"/>
    <mergeCell ref="D56:E56"/>
    <mergeCell ref="A61:C61"/>
    <mergeCell ref="D61:E61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6:C6"/>
    <mergeCell ref="B7:C7"/>
    <mergeCell ref="B8:C8"/>
    <mergeCell ref="D14:E14"/>
    <mergeCell ref="B19:C19"/>
    <mergeCell ref="B20:C20"/>
    <mergeCell ref="B14:C14"/>
    <mergeCell ref="B15:C15"/>
    <mergeCell ref="B16:C16"/>
    <mergeCell ref="B17:C17"/>
    <mergeCell ref="D16:E16"/>
    <mergeCell ref="D17:E17"/>
    <mergeCell ref="D18:E18"/>
    <mergeCell ref="D20:E20"/>
    <mergeCell ref="B28:C28"/>
    <mergeCell ref="D28:E28"/>
    <mergeCell ref="D21:E21"/>
    <mergeCell ref="D22:E22"/>
    <mergeCell ref="D23:E23"/>
    <mergeCell ref="D24:E24"/>
    <mergeCell ref="D25:E25"/>
    <mergeCell ref="B21:C21"/>
    <mergeCell ref="D27:E27"/>
    <mergeCell ref="B22:C22"/>
    <mergeCell ref="B23:C23"/>
    <mergeCell ref="B24:C24"/>
    <mergeCell ref="D26:E26"/>
    <mergeCell ref="B25:C25"/>
    <mergeCell ref="B26:C26"/>
    <mergeCell ref="B27:C27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2021-03-22T06:44:01Z</dcterms:modified>
</cp:coreProperties>
</file>