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6" i="1" s="1"/>
  <c r="D16" i="1" l="1"/>
  <c r="D29" i="1" s="1"/>
  <c r="A58" i="1" l="1"/>
  <c r="D28" i="1" l="1"/>
</calcChain>
</file>

<file path=xl/sharedStrings.xml><?xml version="1.0" encoding="utf-8"?>
<sst xmlns="http://schemas.openxmlformats.org/spreadsheetml/2006/main" count="101" uniqueCount="57">
  <si>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</si>
  <si>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</si>
  <si>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</si>
  <si>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</si>
  <si>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</si>
  <si>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</si>
  <si>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</si>
  <si>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</si>
  <si>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</si>
  <si>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</si>
  <si>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</si>
  <si>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</si>
  <si>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</si>
  <si>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</si>
  <si>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</si>
  <si>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</si>
  <si>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</si>
  <si>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</si>
  <si>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</si>
  <si>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</si>
  <si>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</si>
  <si>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</si>
  <si>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</si>
  <si>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</si>
  <si>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</si>
  <si>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</si>
  <si>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</si>
  <si>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</si>
  <si>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</si>
  <si>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</si>
  <si>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</si>
  <si>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</si>
  <si>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</si>
  <si>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</si>
  <si>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</si>
  <si>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</si>
  <si>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</si>
  <si>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</si>
  <si>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</si>
  <si>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</si>
  <si>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</si>
  <si>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</si>
  <si>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</si>
  <si>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</si>
  <si>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</si>
  <si>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</si>
  <si>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</si>
  <si>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</si>
  <si>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</si>
  <si>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</si>
  <si>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</si>
  <si>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</si>
  <si>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Электроэнергия на ОДН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</si>
  <si>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</si>
  <si>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</si>
  <si>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</si>
  <si>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Мира,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</si>
</sst>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59" workbookViewId="0">
      <selection activeCell="E67" sqref="E67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0" t="s">
        <v>56</v>
      </c>
      <c r="D1" s="41"/>
      <c r="E1" s="42"/>
    </row>
    <row r="2" spans="1:5" ht="28.2" customHeight="1" thickBot="1" x14ac:dyDescent="0.35">
      <c r="A2" s="67" t="s">
        <v>1</v>
      </c>
      <c r="B2" s="68"/>
      <c r="C2" s="43" t="s">
        <v>48</v>
      </c>
      <c r="D2" s="44"/>
      <c r="E2" s="45"/>
    </row>
    <row r="3" spans="1:5" x14ac:dyDescent="0.3">
      <c r="A3" s="4"/>
      <c r="B3" s="4"/>
    </row>
    <row r="4" spans="1:5" ht="16.3" thickBot="1" x14ac:dyDescent="0.35">
      <c r="A4" s="53" t="s">
        <v>2</v>
      </c>
      <c r="B4" s="53"/>
      <c r="C4" s="53"/>
      <c r="D4" s="54"/>
    </row>
    <row r="5" spans="1:5" ht="16.3" thickBot="1" x14ac:dyDescent="0.35">
      <c r="A5" s="5" t="s">
        <v>3</v>
      </c>
      <c r="B5" s="27" t="s">
        <v>4</v>
      </c>
      <c r="C5" s="28"/>
      <c r="D5" s="27" t="s">
        <v>5</v>
      </c>
      <c r="E5" s="28"/>
    </row>
    <row r="6" spans="1:5" ht="16.3" thickBot="1" x14ac:dyDescent="0.35">
      <c r="A6" s="6">
        <v>1</v>
      </c>
      <c r="B6" s="38" t="s">
        <v>6</v>
      </c>
      <c r="C6" s="39"/>
      <c r="D6" s="49"/>
      <c r="E6" s="50"/>
    </row>
    <row r="7" spans="1:5" ht="16.3" thickBot="1" x14ac:dyDescent="0.35">
      <c r="A7" s="6">
        <v>2</v>
      </c>
      <c r="B7" s="36" t="s">
        <v>7</v>
      </c>
      <c r="C7" s="37"/>
      <c r="D7" s="51">
        <v>43831</v>
      </c>
      <c r="E7" s="52"/>
    </row>
    <row r="8" spans="1:5" ht="16.3" thickBot="1" x14ac:dyDescent="0.35">
      <c r="A8" s="6">
        <v>3</v>
      </c>
      <c r="B8" s="36" t="s">
        <v>8</v>
      </c>
      <c r="C8" s="37"/>
      <c r="D8" s="51">
        <v>44196</v>
      </c>
      <c r="E8" s="52"/>
    </row>
    <row r="9" spans="1:5" ht="9.25" customHeight="1" x14ac:dyDescent="0.3">
      <c r="A9" s="7"/>
      <c r="B9" s="7"/>
    </row>
    <row r="10" spans="1:5" ht="43.85" customHeight="1" x14ac:dyDescent="0.3">
      <c r="A10" s="46" t="s">
        <v>9</v>
      </c>
      <c r="B10" s="46"/>
      <c r="C10" s="46"/>
      <c r="D10" s="46"/>
      <c r="E10" s="46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7" t="s">
        <v>4</v>
      </c>
      <c r="C12" s="28"/>
      <c r="D12" s="27" t="s">
        <v>5</v>
      </c>
      <c r="E12" s="28"/>
    </row>
    <row r="13" spans="1:5" ht="32.9" customHeight="1" thickBot="1" x14ac:dyDescent="0.35">
      <c r="A13" s="6">
        <v>4</v>
      </c>
      <c r="B13" s="36" t="s">
        <v>10</v>
      </c>
      <c r="C13" s="37"/>
      <c r="D13" s="47"/>
      <c r="E13" s="48"/>
    </row>
    <row r="14" spans="1:5" ht="34" customHeight="1" thickBot="1" x14ac:dyDescent="0.35">
      <c r="A14" s="6">
        <v>5</v>
      </c>
      <c r="B14" s="36" t="s">
        <v>11</v>
      </c>
      <c r="C14" s="37"/>
      <c r="D14" s="31">
        <v>7724</v>
      </c>
      <c r="E14" s="32"/>
    </row>
    <row r="15" spans="1:5" ht="18.2" customHeight="1" thickBot="1" x14ac:dyDescent="0.35">
      <c r="A15" s="6">
        <v>6</v>
      </c>
      <c r="B15" s="38" t="s">
        <v>12</v>
      </c>
      <c r="C15" s="39"/>
      <c r="D15" s="31">
        <v>3202</v>
      </c>
      <c r="E15" s="32"/>
    </row>
    <row r="16" spans="1:5" ht="30.7" customHeight="1" thickBot="1" x14ac:dyDescent="0.35">
      <c r="A16" s="6">
        <v>7</v>
      </c>
      <c r="B16" s="36" t="s">
        <v>13</v>
      </c>
      <c r="C16" s="37"/>
      <c r="D16" s="31">
        <f>SUM(D17:D19)</f>
        <v>67879.900000000009</v>
      </c>
      <c r="E16" s="32"/>
    </row>
    <row r="17" spans="1:5" ht="16.3" thickBot="1" x14ac:dyDescent="0.35">
      <c r="A17" s="6">
        <v>8</v>
      </c>
      <c r="B17" s="36" t="s">
        <v>14</v>
      </c>
      <c r="C17" s="37"/>
      <c r="D17" s="31">
        <v>31387.56</v>
      </c>
      <c r="E17" s="32"/>
    </row>
    <row r="18" spans="1:5" ht="16.3" thickBot="1" x14ac:dyDescent="0.35">
      <c r="A18" s="6">
        <v>9</v>
      </c>
      <c r="B18" s="36" t="s">
        <v>15</v>
      </c>
      <c r="C18" s="37"/>
      <c r="D18" s="31">
        <v>22078.400000000001</v>
      </c>
      <c r="E18" s="32"/>
    </row>
    <row r="19" spans="1:5" ht="16.3" thickBot="1" x14ac:dyDescent="0.35">
      <c r="A19" s="6">
        <v>10</v>
      </c>
      <c r="B19" s="36" t="s">
        <v>16</v>
      </c>
      <c r="C19" s="37"/>
      <c r="D19" s="31">
        <v>14413.94</v>
      </c>
      <c r="E19" s="32"/>
    </row>
    <row r="20" spans="1:5" ht="16.3" thickBot="1" x14ac:dyDescent="0.35">
      <c r="A20" s="6">
        <v>11</v>
      </c>
      <c r="B20" s="36" t="s">
        <v>17</v>
      </c>
      <c r="C20" s="37"/>
      <c r="D20" s="31">
        <f>SUM(D21:E24)</f>
        <v>67538.820000000007</v>
      </c>
      <c r="E20" s="32"/>
    </row>
    <row r="21" spans="1:5" ht="31.95" customHeight="1" thickBot="1" x14ac:dyDescent="0.35">
      <c r="A21" s="6">
        <v>12</v>
      </c>
      <c r="B21" s="36" t="s">
        <v>18</v>
      </c>
      <c r="C21" s="37"/>
      <c r="D21" s="31">
        <v>67538.820000000007</v>
      </c>
      <c r="E21" s="32"/>
    </row>
    <row r="22" spans="1:5" ht="27.55" customHeight="1" thickBot="1" x14ac:dyDescent="0.35">
      <c r="A22" s="6">
        <v>13</v>
      </c>
      <c r="B22" s="36" t="s">
        <v>19</v>
      </c>
      <c r="C22" s="37"/>
      <c r="D22" s="31"/>
      <c r="E22" s="32"/>
    </row>
    <row r="23" spans="1:5" ht="16.3" thickBot="1" x14ac:dyDescent="0.35">
      <c r="A23" s="6">
        <v>14</v>
      </c>
      <c r="B23" s="36" t="s">
        <v>20</v>
      </c>
      <c r="C23" s="37"/>
      <c r="D23" s="31"/>
      <c r="E23" s="32"/>
    </row>
    <row r="24" spans="1:5" ht="31.95" customHeight="1" thickBot="1" x14ac:dyDescent="0.35">
      <c r="A24" s="6">
        <v>15</v>
      </c>
      <c r="B24" s="36" t="s">
        <v>21</v>
      </c>
      <c r="C24" s="37"/>
      <c r="D24" s="31"/>
      <c r="E24" s="32"/>
    </row>
    <row r="25" spans="1:5" ht="16.3" thickBot="1" x14ac:dyDescent="0.35">
      <c r="A25" s="6">
        <v>16</v>
      </c>
      <c r="B25" s="36" t="s">
        <v>22</v>
      </c>
      <c r="C25" s="37"/>
      <c r="D25" s="31"/>
      <c r="E25" s="32"/>
    </row>
    <row r="26" spans="1:5" ht="16.3" thickBot="1" x14ac:dyDescent="0.35">
      <c r="A26" s="6">
        <v>17</v>
      </c>
      <c r="B26" s="36" t="s">
        <v>23</v>
      </c>
      <c r="C26" s="37"/>
      <c r="D26" s="31">
        <f>D14+D20</f>
        <v>75262.820000000007</v>
      </c>
      <c r="E26" s="32"/>
    </row>
    <row r="27" spans="1:5" ht="16.3" customHeight="1" thickBot="1" x14ac:dyDescent="0.35">
      <c r="A27" s="6">
        <v>18</v>
      </c>
      <c r="B27" s="36" t="s">
        <v>24</v>
      </c>
      <c r="C27" s="37"/>
      <c r="D27" s="31"/>
      <c r="E27" s="32"/>
    </row>
    <row r="28" spans="1:5" ht="32.9" customHeight="1" thickBot="1" x14ac:dyDescent="0.35">
      <c r="A28" s="6">
        <v>19</v>
      </c>
      <c r="B28" s="36" t="s">
        <v>25</v>
      </c>
      <c r="C28" s="37"/>
      <c r="D28" s="31">
        <f>D26-D35-D40-D46-D55-D60</f>
        <v>-7584.7699999999941</v>
      </c>
      <c r="E28" s="32"/>
    </row>
    <row r="29" spans="1:5" ht="16.3" thickBot="1" x14ac:dyDescent="0.35">
      <c r="A29" s="6">
        <v>20</v>
      </c>
      <c r="B29" s="36" t="s">
        <v>26</v>
      </c>
      <c r="C29" s="37"/>
      <c r="D29" s="31">
        <f>D15+D16-D20</f>
        <v>3543.0800000000017</v>
      </c>
      <c r="E29" s="32"/>
    </row>
    <row r="30" spans="1:5" x14ac:dyDescent="0.3">
      <c r="A30" s="10"/>
      <c r="B30" s="11"/>
    </row>
    <row r="31" spans="1:5" ht="35.1" customHeight="1" thickBot="1" x14ac:dyDescent="0.35">
      <c r="A31" s="35" t="s">
        <v>27</v>
      </c>
      <c r="B31" s="35"/>
      <c r="C31" s="35"/>
      <c r="D31" s="35"/>
      <c r="E31" s="35"/>
    </row>
    <row r="32" spans="1:5" ht="30.05" customHeight="1" thickBot="1" x14ac:dyDescent="0.35">
      <c r="A32" s="27" t="s">
        <v>28</v>
      </c>
      <c r="B32" s="28"/>
      <c r="C32" s="27" t="s">
        <v>29</v>
      </c>
      <c r="D32" s="33"/>
      <c r="E32" s="28"/>
    </row>
    <row r="33" spans="1:5" ht="15.65" thickBot="1" x14ac:dyDescent="0.35">
      <c r="A33" s="29">
        <v>21</v>
      </c>
      <c r="B33" s="30"/>
      <c r="C33" s="29">
        <v>22</v>
      </c>
      <c r="D33" s="34"/>
      <c r="E33" s="30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1">
        <v>14413.94</v>
      </c>
      <c r="E35" s="62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55.1" customHeight="1" thickBot="1" x14ac:dyDescent="0.35">
      <c r="A37" s="65" t="s">
        <v>32</v>
      </c>
      <c r="B37" s="66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3" t="s">
        <v>53</v>
      </c>
      <c r="B38" s="64"/>
      <c r="C38" s="13" t="s">
        <v>36</v>
      </c>
      <c r="D38" s="13">
        <v>3.14</v>
      </c>
      <c r="E38" s="25">
        <v>2.78</v>
      </c>
    </row>
    <row r="39" spans="1:5" ht="16.3" thickBot="1" x14ac:dyDescent="0.35">
      <c r="A39" s="14"/>
      <c r="B39" s="14"/>
    </row>
    <row r="40" spans="1:5" ht="50.1" customHeight="1" thickBot="1" x14ac:dyDescent="0.35">
      <c r="A40" s="58" t="s">
        <v>38</v>
      </c>
      <c r="B40" s="59"/>
      <c r="C40" s="60"/>
      <c r="D40" s="61">
        <v>27000.21</v>
      </c>
      <c r="E40" s="62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55.1" customHeight="1" thickBot="1" x14ac:dyDescent="0.35">
      <c r="A42" s="65" t="s">
        <v>32</v>
      </c>
      <c r="B42" s="66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9" t="s">
        <v>40</v>
      </c>
      <c r="B43" s="70"/>
      <c r="C43" s="20" t="s">
        <v>36</v>
      </c>
      <c r="D43" s="23" t="s">
        <v>37</v>
      </c>
      <c r="E43" s="24">
        <v>4.9000000000000004</v>
      </c>
    </row>
    <row r="44" spans="1:5" ht="16.899999999999999" customHeight="1" thickBot="1" x14ac:dyDescent="0.35">
      <c r="A44" s="63" t="s">
        <v>41</v>
      </c>
      <c r="B44" s="64"/>
      <c r="C44" s="21" t="s">
        <v>49</v>
      </c>
      <c r="D44" s="22" t="s">
        <v>37</v>
      </c>
      <c r="E44" s="25">
        <v>0.97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58" t="s">
        <v>42</v>
      </c>
      <c r="B46" s="59"/>
      <c r="C46" s="60"/>
      <c r="D46" s="61">
        <v>29499.93</v>
      </c>
      <c r="E46" s="62"/>
    </row>
    <row r="47" spans="1:5" ht="15.65" thickBot="1" x14ac:dyDescent="0.35">
      <c r="A47" s="55" t="s">
        <v>31</v>
      </c>
      <c r="B47" s="56"/>
      <c r="C47" s="56"/>
      <c r="D47" s="56"/>
      <c r="E47" s="57"/>
    </row>
    <row r="48" spans="1:5" ht="39.450000000000003" customHeight="1" thickBot="1" x14ac:dyDescent="0.35">
      <c r="A48" s="65" t="s">
        <v>32</v>
      </c>
      <c r="B48" s="66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63" t="s">
        <v>43</v>
      </c>
      <c r="B49" s="64"/>
      <c r="C49" s="15" t="s">
        <v>36</v>
      </c>
      <c r="D49" s="13" t="s">
        <v>37</v>
      </c>
      <c r="E49" s="26">
        <v>3.56</v>
      </c>
    </row>
    <row r="50" spans="1:5" ht="15.65" thickBot="1" x14ac:dyDescent="0.35">
      <c r="A50" s="63" t="s">
        <v>39</v>
      </c>
      <c r="B50" s="64"/>
      <c r="C50" s="15" t="s">
        <v>36</v>
      </c>
      <c r="D50" s="13" t="s">
        <v>37</v>
      </c>
      <c r="E50" s="26">
        <v>0.89</v>
      </c>
    </row>
    <row r="51" spans="1:5" ht="15.65" thickBot="1" x14ac:dyDescent="0.35">
      <c r="A51" s="63" t="s">
        <v>40</v>
      </c>
      <c r="B51" s="64"/>
      <c r="C51" s="16" t="s">
        <v>36</v>
      </c>
      <c r="D51" s="17"/>
      <c r="E51" s="26">
        <v>0.32</v>
      </c>
    </row>
    <row r="52" spans="1:5" ht="30.7" customHeight="1" thickBot="1" x14ac:dyDescent="0.35">
      <c r="A52" s="63" t="s">
        <v>50</v>
      </c>
      <c r="B52" s="64"/>
      <c r="C52" s="15" t="s">
        <v>36</v>
      </c>
      <c r="D52" s="13" t="s">
        <v>37</v>
      </c>
      <c r="E52" s="26">
        <v>0.48</v>
      </c>
    </row>
    <row r="53" spans="1:5" ht="31.95" customHeight="1" thickBot="1" x14ac:dyDescent="0.35">
      <c r="A53" s="63" t="s">
        <v>55</v>
      </c>
      <c r="B53" s="64"/>
      <c r="C53" s="15" t="s">
        <v>49</v>
      </c>
      <c r="D53" s="13" t="s">
        <v>37</v>
      </c>
      <c r="E53" s="26">
        <v>1.1599999999999999</v>
      </c>
    </row>
    <row r="54" spans="1:5" ht="16.3" thickBot="1" x14ac:dyDescent="0.35">
      <c r="A54" s="14"/>
      <c r="B54" s="14"/>
    </row>
    <row r="55" spans="1:5" ht="20.7" customHeight="1" thickBot="1" x14ac:dyDescent="0.35">
      <c r="A55" s="58" t="s">
        <v>44</v>
      </c>
      <c r="B55" s="59"/>
      <c r="C55" s="60"/>
      <c r="D55" s="61">
        <v>5880.44</v>
      </c>
      <c r="E55" s="62"/>
    </row>
    <row r="56" spans="1:5" ht="15.65" thickBot="1" x14ac:dyDescent="0.35">
      <c r="A56" s="55" t="s">
        <v>31</v>
      </c>
      <c r="B56" s="56"/>
      <c r="C56" s="56"/>
      <c r="D56" s="56"/>
      <c r="E56" s="57"/>
    </row>
    <row r="57" spans="1:5" ht="40.4" customHeight="1" thickBot="1" x14ac:dyDescent="0.35">
      <c r="A57" s="65" t="s">
        <v>32</v>
      </c>
      <c r="B57" s="66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63" t="str">
        <f>'[1]Есенина 48'!$A$47</f>
        <v>Дезинфекция МОП</v>
      </c>
      <c r="B58" s="64"/>
      <c r="C58" s="15" t="s">
        <v>51</v>
      </c>
      <c r="D58" s="13" t="s">
        <v>37</v>
      </c>
      <c r="E58" s="26">
        <v>1.28</v>
      </c>
    </row>
    <row r="59" spans="1:5" ht="16.3" thickBot="1" x14ac:dyDescent="0.35">
      <c r="A59" s="14"/>
      <c r="B59" s="14"/>
    </row>
    <row r="60" spans="1:5" ht="16.3" thickBot="1" x14ac:dyDescent="0.35">
      <c r="A60" s="58" t="s">
        <v>45</v>
      </c>
      <c r="B60" s="59"/>
      <c r="C60" s="60"/>
      <c r="D60" s="61">
        <v>6053.07</v>
      </c>
      <c r="E60" s="62"/>
    </row>
    <row r="61" spans="1:5" ht="15.65" thickBot="1" x14ac:dyDescent="0.35">
      <c r="A61" s="55" t="s">
        <v>31</v>
      </c>
      <c r="B61" s="56"/>
      <c r="C61" s="56"/>
      <c r="D61" s="56"/>
      <c r="E61" s="57"/>
    </row>
    <row r="62" spans="1:5" ht="41.95" customHeight="1" thickBot="1" x14ac:dyDescent="0.35">
      <c r="A62" s="65" t="s">
        <v>32</v>
      </c>
      <c r="B62" s="66"/>
      <c r="C62" s="12" t="s">
        <v>33</v>
      </c>
      <c r="D62" s="12" t="s">
        <v>34</v>
      </c>
      <c r="E62" s="12" t="s">
        <v>35</v>
      </c>
    </row>
    <row r="63" spans="1:5" ht="20.05" customHeight="1" thickBot="1" x14ac:dyDescent="0.35">
      <c r="A63" s="63" t="s">
        <v>54</v>
      </c>
      <c r="B63" s="64"/>
      <c r="C63" s="13" t="s">
        <v>36</v>
      </c>
      <c r="D63" s="13" t="s">
        <v>37</v>
      </c>
      <c r="E63" s="26">
        <v>0.08</v>
      </c>
    </row>
    <row r="64" spans="1:5" ht="17.7" customHeight="1" thickBot="1" x14ac:dyDescent="0.35">
      <c r="A64" s="63" t="s">
        <v>46</v>
      </c>
      <c r="B64" s="64"/>
      <c r="C64" s="15" t="s">
        <v>36</v>
      </c>
      <c r="D64" s="13" t="s">
        <v>37</v>
      </c>
      <c r="E64" s="26">
        <v>0.19</v>
      </c>
    </row>
    <row r="65" spans="1:6" ht="21.95" customHeight="1" thickBot="1" x14ac:dyDescent="0.35">
      <c r="A65" s="63" t="s">
        <v>47</v>
      </c>
      <c r="B65" s="64"/>
      <c r="C65" s="15" t="s">
        <v>36</v>
      </c>
      <c r="D65" s="13" t="s">
        <v>37</v>
      </c>
      <c r="E65" s="26">
        <v>0.43</v>
      </c>
    </row>
    <row r="66" spans="1:6" ht="18.2" customHeight="1" thickBot="1" x14ac:dyDescent="0.35">
      <c r="A66" s="63" t="s">
        <v>52</v>
      </c>
      <c r="B66" s="64"/>
      <c r="C66" s="15" t="s">
        <v>36</v>
      </c>
      <c r="D66" s="13" t="s">
        <v>37</v>
      </c>
      <c r="E66" s="26">
        <v>0.61</v>
      </c>
      <c r="F66" s="18"/>
    </row>
    <row r="67" spans="1:6" ht="15.65" x14ac:dyDescent="0.3">
      <c r="A67" s="14"/>
      <c r="B67" s="14"/>
      <c r="E67" s="19"/>
    </row>
    <row r="68" spans="1:6" x14ac:dyDescent="0.3">
      <c r="E68" s="19"/>
    </row>
  </sheetData>
  <mergeCells count="87"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B18:C18"/>
    <mergeCell ref="A66:B66"/>
    <mergeCell ref="A63:B63"/>
    <mergeCell ref="A64:B64"/>
    <mergeCell ref="A62:B62"/>
    <mergeCell ref="A65:B65"/>
    <mergeCell ref="A61:E61"/>
    <mergeCell ref="A55:C55"/>
    <mergeCell ref="D55:E55"/>
    <mergeCell ref="A60:C60"/>
    <mergeCell ref="D60:E60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2021-03-22T07:36:01Z</dcterms:modified>
</cp:coreProperties>
</file>