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6" i="1" l="1"/>
  <c r="A59" i="1" l="1"/>
  <c r="E26" i="1" l="1"/>
  <c r="E28" i="1" s="1"/>
  <c r="E29" i="1" l="1"/>
</calcChain>
</file>

<file path=xl/sharedStrings.xml><?xml version="1.0" encoding="utf-8"?>
<sst xmlns="http://schemas.openxmlformats.org/spreadsheetml/2006/main" count="106" uniqueCount="60">
  <si>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</si>
  <si>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</si>
  <si>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</si>
  <si>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</si>
  <si>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</si>
  <si>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</si>
  <si>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</si>
  <si>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</si>
  <si>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</si>
  <si>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</si>
  <si>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</si>
  <si>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</si>
  <si>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</si>
  <si>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</si>
  <si>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</si>
  <si>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</si>
  <si>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</si>
  <si>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</si>
  <si>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</si>
  <si>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</si>
  <si>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</si>
  <si>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</si>
  <si>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</si>
  <si>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</si>
  <si>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</si>
  <si>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</si>
  <si>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</si>
  <si>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</si>
  <si>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</si>
  <si>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</si>
  <si>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</si>
  <si>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</si>
  <si>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</si>
  <si>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</si>
  <si>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</si>
  <si>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</si>
  <si>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</si>
  <si>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</si>
  <si>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</si>
  <si>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</si>
  <si>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</si>
  <si>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</si>
  <si>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</si>
  <si>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</si>
  <si>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</si>
  <si>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</si>
  <si>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</si>
  <si>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</si>
  <si>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</si>
  <si>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</si>
  <si>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</si>
  <si>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</si>
  <si>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</si>
  <si>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</si>
  <si>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</si>
  <si>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</si>
  <si>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</si>
  <si>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</si>
  <si>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Электроэнергия на ОДН</t>
  </si>
  <si>
    <t>Белгородская обл.,п.Ивня, ул Калинина,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</si>
</sst>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28" workbookViewId="0">
      <selection activeCell="F66" sqref="F66"/>
    </sheetView>
  </sheetViews>
  <sheetFormatPr defaultColWidth="8.88671875" defaultRowHeight="15.05" x14ac:dyDescent="0.3"/>
  <cols>
    <col min="1" max="2" width="9.33203125" style="3" customWidth="1"/>
    <col min="3" max="3" width="31.5546875" style="3" customWidth="1"/>
    <col min="4" max="4" width="18.33203125" style="3" customWidth="1"/>
    <col min="5" max="5" width="14.33203125" style="3" customWidth="1"/>
    <col min="6" max="6" width="13.33203125" style="3" customWidth="1"/>
    <col min="7" max="16384" width="8.88671875" style="3"/>
  </cols>
  <sheetData>
    <row r="1" spans="1:6" ht="16.3" thickBot="1" x14ac:dyDescent="0.35">
      <c r="A1" s="1" t="s">
        <v>0</v>
      </c>
      <c r="B1" s="2"/>
      <c r="C1" s="2"/>
      <c r="D1" s="39" t="s">
        <v>59</v>
      </c>
      <c r="E1" s="40"/>
      <c r="F1" s="41"/>
    </row>
    <row r="2" spans="1:6" ht="16.3" thickBot="1" x14ac:dyDescent="0.35">
      <c r="A2" s="68" t="s">
        <v>1</v>
      </c>
      <c r="B2" s="69"/>
      <c r="C2" s="70"/>
      <c r="D2" s="42" t="s">
        <v>48</v>
      </c>
      <c r="E2" s="43"/>
      <c r="F2" s="44"/>
    </row>
    <row r="3" spans="1:6" x14ac:dyDescent="0.3">
      <c r="A3" s="4"/>
      <c r="B3" s="4"/>
      <c r="C3" s="4"/>
    </row>
    <row r="4" spans="1:6" ht="16.3" thickBot="1" x14ac:dyDescent="0.35">
      <c r="A4" s="52" t="s">
        <v>2</v>
      </c>
      <c r="B4" s="52"/>
      <c r="C4" s="52"/>
      <c r="D4" s="52"/>
      <c r="E4" s="53"/>
    </row>
    <row r="5" spans="1:6" ht="16.3" thickBot="1" x14ac:dyDescent="0.35">
      <c r="A5" s="5" t="s">
        <v>3</v>
      </c>
      <c r="B5" s="23"/>
      <c r="C5" s="26" t="s">
        <v>4</v>
      </c>
      <c r="D5" s="28"/>
      <c r="E5" s="26" t="s">
        <v>5</v>
      </c>
      <c r="F5" s="28"/>
    </row>
    <row r="6" spans="1:6" ht="16.3" thickBot="1" x14ac:dyDescent="0.35">
      <c r="A6" s="6">
        <v>1</v>
      </c>
      <c r="B6" s="25"/>
      <c r="C6" s="37" t="s">
        <v>6</v>
      </c>
      <c r="D6" s="38"/>
      <c r="E6" s="48"/>
      <c r="F6" s="49"/>
    </row>
    <row r="7" spans="1:6" ht="16.3" thickBot="1" x14ac:dyDescent="0.35">
      <c r="A7" s="6">
        <v>2</v>
      </c>
      <c r="B7" s="25"/>
      <c r="C7" s="35" t="s">
        <v>7</v>
      </c>
      <c r="D7" s="36"/>
      <c r="E7" s="50">
        <v>43831</v>
      </c>
      <c r="F7" s="51"/>
    </row>
    <row r="8" spans="1:6" ht="16.3" thickBot="1" x14ac:dyDescent="0.35">
      <c r="A8" s="6">
        <v>3</v>
      </c>
      <c r="B8" s="25"/>
      <c r="C8" s="35" t="s">
        <v>8</v>
      </c>
      <c r="D8" s="36"/>
      <c r="E8" s="50">
        <v>44196</v>
      </c>
      <c r="F8" s="51"/>
    </row>
    <row r="9" spans="1:6" x14ac:dyDescent="0.3">
      <c r="A9" s="7"/>
      <c r="B9" s="7"/>
      <c r="C9" s="7"/>
    </row>
    <row r="10" spans="1:6" ht="15.65" x14ac:dyDescent="0.3">
      <c r="A10" s="45" t="s">
        <v>9</v>
      </c>
      <c r="B10" s="45"/>
      <c r="C10" s="45"/>
      <c r="D10" s="45"/>
      <c r="E10" s="45"/>
      <c r="F10" s="45"/>
    </row>
    <row r="11" spans="1:6" ht="15.65" thickBot="1" x14ac:dyDescent="0.35">
      <c r="A11" s="8"/>
      <c r="B11" s="8"/>
      <c r="C11" s="8"/>
    </row>
    <row r="12" spans="1:6" ht="16.3" thickBot="1" x14ac:dyDescent="0.35">
      <c r="A12" s="9" t="s">
        <v>3</v>
      </c>
      <c r="B12" s="24"/>
      <c r="C12" s="26" t="s">
        <v>4</v>
      </c>
      <c r="D12" s="28"/>
      <c r="E12" s="26" t="s">
        <v>5</v>
      </c>
      <c r="F12" s="28"/>
    </row>
    <row r="13" spans="1:6" ht="16.3" thickBot="1" x14ac:dyDescent="0.35">
      <c r="A13" s="6">
        <v>4</v>
      </c>
      <c r="B13" s="25"/>
      <c r="C13" s="35" t="s">
        <v>10</v>
      </c>
      <c r="D13" s="36"/>
      <c r="E13" s="46"/>
      <c r="F13" s="47"/>
    </row>
    <row r="14" spans="1:6" ht="16.3" thickBot="1" x14ac:dyDescent="0.35">
      <c r="A14" s="6">
        <v>5</v>
      </c>
      <c r="B14" s="25"/>
      <c r="C14" s="35" t="s">
        <v>11</v>
      </c>
      <c r="D14" s="36"/>
      <c r="E14" s="32">
        <v>1499</v>
      </c>
      <c r="F14" s="33"/>
    </row>
    <row r="15" spans="1:6" ht="16.3" thickBot="1" x14ac:dyDescent="0.35">
      <c r="A15" s="6">
        <v>6</v>
      </c>
      <c r="B15" s="25"/>
      <c r="C15" s="37" t="s">
        <v>12</v>
      </c>
      <c r="D15" s="38"/>
      <c r="E15" s="32">
        <v>2007</v>
      </c>
      <c r="F15" s="33"/>
    </row>
    <row r="16" spans="1:6" ht="16.3" thickBot="1" x14ac:dyDescent="0.35">
      <c r="A16" s="6">
        <v>7</v>
      </c>
      <c r="B16" s="25"/>
      <c r="C16" s="35" t="s">
        <v>13</v>
      </c>
      <c r="D16" s="36"/>
      <c r="E16" s="32">
        <f>SUM(E17:E19)</f>
        <v>50441.240000000005</v>
      </c>
      <c r="F16" s="33"/>
    </row>
    <row r="17" spans="1:6" ht="16.3" thickBot="1" x14ac:dyDescent="0.35">
      <c r="A17" s="6">
        <v>8</v>
      </c>
      <c r="B17" s="25"/>
      <c r="C17" s="35" t="s">
        <v>14</v>
      </c>
      <c r="D17" s="36"/>
      <c r="E17" s="32">
        <v>17969.18</v>
      </c>
      <c r="F17" s="33"/>
    </row>
    <row r="18" spans="1:6" ht="16.3" thickBot="1" x14ac:dyDescent="0.35">
      <c r="A18" s="6">
        <v>9</v>
      </c>
      <c r="B18" s="25"/>
      <c r="C18" s="35" t="s">
        <v>15</v>
      </c>
      <c r="D18" s="36"/>
      <c r="E18" s="32">
        <v>20135.509999999998</v>
      </c>
      <c r="F18" s="33"/>
    </row>
    <row r="19" spans="1:6" ht="16.3" thickBot="1" x14ac:dyDescent="0.35">
      <c r="A19" s="6">
        <v>10</v>
      </c>
      <c r="B19" s="25"/>
      <c r="C19" s="35" t="s">
        <v>16</v>
      </c>
      <c r="D19" s="36"/>
      <c r="E19" s="32">
        <v>12336.55</v>
      </c>
      <c r="F19" s="33"/>
    </row>
    <row r="20" spans="1:6" ht="16.3" thickBot="1" x14ac:dyDescent="0.35">
      <c r="A20" s="6">
        <v>11</v>
      </c>
      <c r="B20" s="25"/>
      <c r="C20" s="35" t="s">
        <v>17</v>
      </c>
      <c r="D20" s="36"/>
      <c r="E20" s="32">
        <f>SUM(E21:F24)</f>
        <v>54058.04</v>
      </c>
      <c r="F20" s="33"/>
    </row>
    <row r="21" spans="1:6" ht="16.3" thickBot="1" x14ac:dyDescent="0.35">
      <c r="A21" s="6">
        <v>12</v>
      </c>
      <c r="B21" s="25"/>
      <c r="C21" s="35" t="s">
        <v>18</v>
      </c>
      <c r="D21" s="36"/>
      <c r="E21" s="32">
        <v>50458.04</v>
      </c>
      <c r="F21" s="33"/>
    </row>
    <row r="22" spans="1:6" ht="16.3" thickBot="1" x14ac:dyDescent="0.35">
      <c r="A22" s="6">
        <v>13</v>
      </c>
      <c r="B22" s="25"/>
      <c r="C22" s="35" t="s">
        <v>19</v>
      </c>
      <c r="D22" s="36"/>
      <c r="E22" s="32"/>
      <c r="F22" s="33"/>
    </row>
    <row r="23" spans="1:6" ht="16.3" thickBot="1" x14ac:dyDescent="0.35">
      <c r="A23" s="6">
        <v>14</v>
      </c>
      <c r="B23" s="25"/>
      <c r="C23" s="35" t="s">
        <v>20</v>
      </c>
      <c r="D23" s="36"/>
      <c r="E23" s="32"/>
      <c r="F23" s="33"/>
    </row>
    <row r="24" spans="1:6" ht="16.3" thickBot="1" x14ac:dyDescent="0.35">
      <c r="A24" s="6">
        <v>15</v>
      </c>
      <c r="B24" s="25"/>
      <c r="C24" s="35" t="s">
        <v>21</v>
      </c>
      <c r="D24" s="36"/>
      <c r="E24" s="32">
        <v>3600</v>
      </c>
      <c r="F24" s="33"/>
    </row>
    <row r="25" spans="1:6" ht="16.3" thickBot="1" x14ac:dyDescent="0.35">
      <c r="A25" s="6">
        <v>16</v>
      </c>
      <c r="B25" s="25"/>
      <c r="C25" s="35" t="s">
        <v>22</v>
      </c>
      <c r="D25" s="36"/>
      <c r="E25" s="32"/>
      <c r="F25" s="33"/>
    </row>
    <row r="26" spans="1:6" ht="16.3" thickBot="1" x14ac:dyDescent="0.35">
      <c r="A26" s="6">
        <v>17</v>
      </c>
      <c r="B26" s="25"/>
      <c r="C26" s="35" t="s">
        <v>23</v>
      </c>
      <c r="D26" s="36"/>
      <c r="E26" s="32">
        <f>E14+E20</f>
        <v>55557.04</v>
      </c>
      <c r="F26" s="33"/>
    </row>
    <row r="27" spans="1:6" ht="16.3" thickBot="1" x14ac:dyDescent="0.35">
      <c r="A27" s="6">
        <v>18</v>
      </c>
      <c r="B27" s="25"/>
      <c r="C27" s="35" t="s">
        <v>24</v>
      </c>
      <c r="D27" s="36"/>
      <c r="E27" s="32"/>
      <c r="F27" s="33"/>
    </row>
    <row r="28" spans="1:6" ht="16.3" thickBot="1" x14ac:dyDescent="0.35">
      <c r="A28" s="6">
        <v>19</v>
      </c>
      <c r="B28" s="25"/>
      <c r="C28" s="35" t="s">
        <v>25</v>
      </c>
      <c r="D28" s="36"/>
      <c r="E28" s="32">
        <f>E26-E35-E40-E46-E56-E61</f>
        <v>1185.1100000000033</v>
      </c>
      <c r="F28" s="33"/>
    </row>
    <row r="29" spans="1:6" ht="16.3" thickBot="1" x14ac:dyDescent="0.35">
      <c r="A29" s="6">
        <v>20</v>
      </c>
      <c r="B29" s="25"/>
      <c r="C29" s="35" t="s">
        <v>26</v>
      </c>
      <c r="D29" s="36"/>
      <c r="E29" s="32">
        <f>E15+E16-E20</f>
        <v>-1609.7999999999956</v>
      </c>
      <c r="F29" s="33"/>
    </row>
    <row r="30" spans="1:6" x14ac:dyDescent="0.3">
      <c r="A30" s="10"/>
      <c r="B30" s="10"/>
      <c r="C30" s="11"/>
    </row>
    <row r="31" spans="1:6" ht="16.3" thickBot="1" x14ac:dyDescent="0.35">
      <c r="A31" s="34" t="s">
        <v>27</v>
      </c>
      <c r="B31" s="34"/>
      <c r="C31" s="34"/>
      <c r="D31" s="34"/>
      <c r="E31" s="34"/>
      <c r="F31" s="34"/>
    </row>
    <row r="32" spans="1:6" ht="16.3" thickBot="1" x14ac:dyDescent="0.35">
      <c r="A32" s="26" t="s">
        <v>28</v>
      </c>
      <c r="B32" s="27"/>
      <c r="C32" s="28"/>
      <c r="D32" s="26" t="s">
        <v>29</v>
      </c>
      <c r="E32" s="27"/>
      <c r="F32" s="28"/>
    </row>
    <row r="33" spans="1:6" ht="15.65" thickBot="1" x14ac:dyDescent="0.35">
      <c r="A33" s="29">
        <v>21</v>
      </c>
      <c r="B33" s="30"/>
      <c r="C33" s="31"/>
      <c r="D33" s="29">
        <v>22</v>
      </c>
      <c r="E33" s="30"/>
      <c r="F33" s="31"/>
    </row>
    <row r="34" spans="1:6" ht="15.65" thickBot="1" x14ac:dyDescent="0.35">
      <c r="A34" s="7"/>
      <c r="B34" s="7"/>
      <c r="C34" s="7"/>
    </row>
    <row r="35" spans="1:6" ht="16.3" thickBot="1" x14ac:dyDescent="0.35">
      <c r="A35" s="63" t="s">
        <v>30</v>
      </c>
      <c r="B35" s="64"/>
      <c r="C35" s="64"/>
      <c r="D35" s="65"/>
      <c r="E35" s="66">
        <v>12336.55</v>
      </c>
      <c r="F35" s="67"/>
    </row>
    <row r="36" spans="1:6" ht="15.65" thickBot="1" x14ac:dyDescent="0.35">
      <c r="A36" s="60" t="s">
        <v>31</v>
      </c>
      <c r="B36" s="61"/>
      <c r="C36" s="61"/>
      <c r="D36" s="61"/>
      <c r="E36" s="61"/>
      <c r="F36" s="62"/>
    </row>
    <row r="37" spans="1:6" ht="34.450000000000003" thickBot="1" x14ac:dyDescent="0.35">
      <c r="A37" s="57" t="s">
        <v>32</v>
      </c>
      <c r="B37" s="58"/>
      <c r="C37" s="59"/>
      <c r="D37" s="12" t="s">
        <v>33</v>
      </c>
      <c r="E37" s="12" t="s">
        <v>34</v>
      </c>
      <c r="F37" s="12" t="s">
        <v>35</v>
      </c>
    </row>
    <row r="38" spans="1:6" ht="15.65" thickBot="1" x14ac:dyDescent="0.35">
      <c r="A38" s="54" t="s">
        <v>53</v>
      </c>
      <c r="B38" s="55"/>
      <c r="C38" s="56"/>
      <c r="D38" s="13" t="s">
        <v>36</v>
      </c>
      <c r="E38" s="13" t="s">
        <v>54</v>
      </c>
      <c r="F38" s="20">
        <v>2.7</v>
      </c>
    </row>
    <row r="39" spans="1:6" ht="16.3" thickBot="1" x14ac:dyDescent="0.35">
      <c r="A39" s="14"/>
      <c r="B39" s="14"/>
      <c r="C39" s="14"/>
    </row>
    <row r="40" spans="1:6" ht="59.5" customHeight="1" thickBot="1" x14ac:dyDescent="0.35">
      <c r="A40" s="63" t="s">
        <v>38</v>
      </c>
      <c r="B40" s="64"/>
      <c r="C40" s="64"/>
      <c r="D40" s="65"/>
      <c r="E40" s="66">
        <v>5202.1899999999996</v>
      </c>
      <c r="F40" s="67"/>
    </row>
    <row r="41" spans="1:6" ht="15.65" thickBot="1" x14ac:dyDescent="0.35">
      <c r="A41" s="60" t="s">
        <v>31</v>
      </c>
      <c r="B41" s="61"/>
      <c r="C41" s="61"/>
      <c r="D41" s="61"/>
      <c r="E41" s="61"/>
      <c r="F41" s="62"/>
    </row>
    <row r="42" spans="1:6" ht="34.450000000000003" thickBot="1" x14ac:dyDescent="0.35">
      <c r="A42" s="57" t="s">
        <v>32</v>
      </c>
      <c r="B42" s="58"/>
      <c r="C42" s="59"/>
      <c r="D42" s="12" t="s">
        <v>33</v>
      </c>
      <c r="E42" s="12" t="s">
        <v>34</v>
      </c>
      <c r="F42" s="12" t="s">
        <v>35</v>
      </c>
    </row>
    <row r="43" spans="1:6" ht="15.65" thickBot="1" x14ac:dyDescent="0.35">
      <c r="A43" s="71" t="s">
        <v>40</v>
      </c>
      <c r="B43" s="72"/>
      <c r="C43" s="73"/>
      <c r="D43" s="21" t="s">
        <v>36</v>
      </c>
      <c r="E43" s="19" t="s">
        <v>37</v>
      </c>
      <c r="F43" s="20">
        <v>0.16</v>
      </c>
    </row>
    <row r="44" spans="1:6" ht="15.65" thickBot="1" x14ac:dyDescent="0.35">
      <c r="A44" s="54" t="s">
        <v>41</v>
      </c>
      <c r="B44" s="55"/>
      <c r="C44" s="56"/>
      <c r="D44" s="22" t="s">
        <v>49</v>
      </c>
      <c r="E44" s="18" t="s">
        <v>37</v>
      </c>
      <c r="F44" s="20">
        <v>0.98</v>
      </c>
    </row>
    <row r="45" spans="1:6" ht="16.3" thickBot="1" x14ac:dyDescent="0.35">
      <c r="A45" s="14"/>
      <c r="B45" s="14"/>
      <c r="C45" s="14"/>
    </row>
    <row r="46" spans="1:6" ht="60.1" customHeight="1" thickBot="1" x14ac:dyDescent="0.35">
      <c r="A46" s="63" t="s">
        <v>42</v>
      </c>
      <c r="B46" s="64"/>
      <c r="C46" s="64"/>
      <c r="D46" s="65"/>
      <c r="E46" s="66">
        <v>28202.75</v>
      </c>
      <c r="F46" s="67"/>
    </row>
    <row r="47" spans="1:6" ht="15.65" thickBot="1" x14ac:dyDescent="0.35">
      <c r="A47" s="60" t="s">
        <v>31</v>
      </c>
      <c r="B47" s="61"/>
      <c r="C47" s="61"/>
      <c r="D47" s="61"/>
      <c r="E47" s="61"/>
      <c r="F47" s="62"/>
    </row>
    <row r="48" spans="1:6" ht="34.450000000000003" thickBot="1" x14ac:dyDescent="0.35">
      <c r="A48" s="57" t="s">
        <v>32</v>
      </c>
      <c r="B48" s="58"/>
      <c r="C48" s="59"/>
      <c r="D48" s="12" t="s">
        <v>33</v>
      </c>
      <c r="E48" s="12" t="s">
        <v>34</v>
      </c>
      <c r="F48" s="12" t="s">
        <v>35</v>
      </c>
    </row>
    <row r="49" spans="1:6" ht="45.1" customHeight="1" thickBot="1" x14ac:dyDescent="0.35">
      <c r="A49" s="54" t="s">
        <v>43</v>
      </c>
      <c r="B49" s="55"/>
      <c r="C49" s="56"/>
      <c r="D49" s="15" t="s">
        <v>36</v>
      </c>
      <c r="E49" s="13" t="s">
        <v>37</v>
      </c>
      <c r="F49" s="20">
        <v>2.85</v>
      </c>
    </row>
    <row r="50" spans="1:6" ht="15.65" thickBot="1" x14ac:dyDescent="0.35">
      <c r="A50" s="54" t="s">
        <v>39</v>
      </c>
      <c r="B50" s="55"/>
      <c r="C50" s="56"/>
      <c r="D50" s="15" t="s">
        <v>36</v>
      </c>
      <c r="E50" s="13" t="s">
        <v>37</v>
      </c>
      <c r="F50" s="20">
        <v>0.71</v>
      </c>
    </row>
    <row r="51" spans="1:6" ht="15.65" thickBot="1" x14ac:dyDescent="0.35">
      <c r="A51" s="54" t="s">
        <v>40</v>
      </c>
      <c r="B51" s="55"/>
      <c r="C51" s="56"/>
      <c r="D51" s="16" t="s">
        <v>36</v>
      </c>
      <c r="E51" s="13" t="s">
        <v>37</v>
      </c>
      <c r="F51" s="20">
        <v>0.19</v>
      </c>
    </row>
    <row r="52" spans="1:6" ht="27.55" customHeight="1" thickBot="1" x14ac:dyDescent="0.35">
      <c r="A52" s="54" t="s">
        <v>50</v>
      </c>
      <c r="B52" s="55"/>
      <c r="C52" s="56"/>
      <c r="D52" s="15" t="s">
        <v>36</v>
      </c>
      <c r="E52" s="13" t="s">
        <v>37</v>
      </c>
      <c r="F52" s="20">
        <v>0.48</v>
      </c>
    </row>
    <row r="53" spans="1:6" ht="31.95" customHeight="1" thickBot="1" x14ac:dyDescent="0.35">
      <c r="A53" s="54" t="s">
        <v>57</v>
      </c>
      <c r="B53" s="55"/>
      <c r="C53" s="56"/>
      <c r="D53" s="15" t="s">
        <v>51</v>
      </c>
      <c r="E53" s="13" t="s">
        <v>37</v>
      </c>
      <c r="F53" s="20">
        <v>0.63</v>
      </c>
    </row>
    <row r="54" spans="1:6" ht="15.65" thickBot="1" x14ac:dyDescent="0.35">
      <c r="A54" s="54" t="s">
        <v>56</v>
      </c>
      <c r="B54" s="55"/>
      <c r="C54" s="56"/>
      <c r="D54" s="15" t="s">
        <v>49</v>
      </c>
      <c r="E54" s="13" t="s">
        <v>37</v>
      </c>
      <c r="F54" s="20">
        <v>1.32</v>
      </c>
    </row>
    <row r="55" spans="1:6" ht="16.3" thickBot="1" x14ac:dyDescent="0.35">
      <c r="A55" s="14"/>
      <c r="B55" s="14"/>
      <c r="C55" s="14"/>
    </row>
    <row r="56" spans="1:6" ht="16.3" thickBot="1" x14ac:dyDescent="0.35">
      <c r="A56" s="63" t="s">
        <v>44</v>
      </c>
      <c r="B56" s="64"/>
      <c r="C56" s="64"/>
      <c r="D56" s="65"/>
      <c r="E56" s="66">
        <v>3548.98</v>
      </c>
      <c r="F56" s="67"/>
    </row>
    <row r="57" spans="1:6" ht="15.65" thickBot="1" x14ac:dyDescent="0.35">
      <c r="A57" s="60" t="s">
        <v>31</v>
      </c>
      <c r="B57" s="61"/>
      <c r="C57" s="61"/>
      <c r="D57" s="61"/>
      <c r="E57" s="61"/>
      <c r="F57" s="62"/>
    </row>
    <row r="58" spans="1:6" ht="34.450000000000003" thickBot="1" x14ac:dyDescent="0.35">
      <c r="A58" s="57" t="s">
        <v>32</v>
      </c>
      <c r="B58" s="58"/>
      <c r="C58" s="59"/>
      <c r="D58" s="12" t="s">
        <v>33</v>
      </c>
      <c r="E58" s="12" t="s">
        <v>34</v>
      </c>
      <c r="F58" s="12" t="s">
        <v>35</v>
      </c>
    </row>
    <row r="59" spans="1:6" ht="29.45" thickBot="1" x14ac:dyDescent="0.35">
      <c r="A59" s="54" t="str">
        <f>'[1]Есенина 48'!$A$47</f>
        <v>Дезинфекция МОП</v>
      </c>
      <c r="B59" s="55"/>
      <c r="C59" s="56"/>
      <c r="D59" s="15" t="s">
        <v>52</v>
      </c>
      <c r="E59" s="13" t="s">
        <v>37</v>
      </c>
      <c r="F59" s="20">
        <v>0.78</v>
      </c>
    </row>
    <row r="60" spans="1:6" ht="16.3" thickBot="1" x14ac:dyDescent="0.35">
      <c r="A60" s="14"/>
      <c r="B60" s="14"/>
      <c r="C60" s="14"/>
    </row>
    <row r="61" spans="1:6" ht="16.3" thickBot="1" x14ac:dyDescent="0.35">
      <c r="A61" s="63" t="s">
        <v>45</v>
      </c>
      <c r="B61" s="64"/>
      <c r="C61" s="64"/>
      <c r="D61" s="65"/>
      <c r="E61" s="66">
        <v>5081.46</v>
      </c>
      <c r="F61" s="67"/>
    </row>
    <row r="62" spans="1:6" ht="15.65" thickBot="1" x14ac:dyDescent="0.35">
      <c r="A62" s="60" t="s">
        <v>31</v>
      </c>
      <c r="B62" s="61"/>
      <c r="C62" s="61"/>
      <c r="D62" s="61"/>
      <c r="E62" s="61"/>
      <c r="F62" s="62"/>
    </row>
    <row r="63" spans="1:6" ht="34.450000000000003" thickBot="1" x14ac:dyDescent="0.35">
      <c r="A63" s="57" t="s">
        <v>32</v>
      </c>
      <c r="B63" s="58"/>
      <c r="C63" s="59"/>
      <c r="D63" s="12" t="s">
        <v>33</v>
      </c>
      <c r="E63" s="12" t="s">
        <v>34</v>
      </c>
      <c r="F63" s="12" t="s">
        <v>35</v>
      </c>
    </row>
    <row r="64" spans="1:6" ht="15.65" thickBot="1" x14ac:dyDescent="0.35">
      <c r="A64" s="54" t="s">
        <v>55</v>
      </c>
      <c r="B64" s="55"/>
      <c r="C64" s="56"/>
      <c r="D64" s="13" t="s">
        <v>36</v>
      </c>
      <c r="E64" s="13" t="s">
        <v>37</v>
      </c>
      <c r="F64" s="20">
        <v>0.08</v>
      </c>
    </row>
    <row r="65" spans="1:6" ht="15.65" thickBot="1" x14ac:dyDescent="0.35">
      <c r="A65" s="54" t="s">
        <v>46</v>
      </c>
      <c r="B65" s="55"/>
      <c r="C65" s="56"/>
      <c r="D65" s="15" t="s">
        <v>36</v>
      </c>
      <c r="E65" s="13" t="s">
        <v>37</v>
      </c>
      <c r="F65" s="20">
        <v>0.19</v>
      </c>
    </row>
    <row r="66" spans="1:6" ht="15.65" thickBot="1" x14ac:dyDescent="0.35">
      <c r="A66" s="54" t="s">
        <v>47</v>
      </c>
      <c r="B66" s="55"/>
      <c r="C66" s="56"/>
      <c r="D66" s="15" t="s">
        <v>36</v>
      </c>
      <c r="E66" s="13" t="s">
        <v>37</v>
      </c>
      <c r="F66" s="20">
        <v>0.43</v>
      </c>
    </row>
    <row r="67" spans="1:6" ht="15.65" thickBot="1" x14ac:dyDescent="0.35">
      <c r="A67" s="54" t="s">
        <v>58</v>
      </c>
      <c r="B67" s="55"/>
      <c r="C67" s="56"/>
      <c r="D67" s="15" t="s">
        <v>36</v>
      </c>
      <c r="E67" s="13" t="s">
        <v>37</v>
      </c>
      <c r="F67" s="20">
        <v>0.41</v>
      </c>
    </row>
    <row r="68" spans="1:6" x14ac:dyDescent="0.3">
      <c r="F68" s="17"/>
    </row>
  </sheetData>
  <mergeCells count="88">
    <mergeCell ref="A67:C67"/>
    <mergeCell ref="A53:C53"/>
    <mergeCell ref="A36:F36"/>
    <mergeCell ref="A40:D40"/>
    <mergeCell ref="E40:F40"/>
    <mergeCell ref="A52:C52"/>
    <mergeCell ref="A42:C42"/>
    <mergeCell ref="A48:C48"/>
    <mergeCell ref="A49:C49"/>
    <mergeCell ref="A50:C50"/>
    <mergeCell ref="A37:C37"/>
    <mergeCell ref="A38:C38"/>
    <mergeCell ref="A43:C43"/>
    <mergeCell ref="A44:C44"/>
    <mergeCell ref="A64:C64"/>
    <mergeCell ref="A35:D35"/>
    <mergeCell ref="E35:F35"/>
    <mergeCell ref="A59:C59"/>
    <mergeCell ref="C5:D5"/>
    <mergeCell ref="A2:C2"/>
    <mergeCell ref="A57:F57"/>
    <mergeCell ref="A46:D46"/>
    <mergeCell ref="E46:F46"/>
    <mergeCell ref="A47:F47"/>
    <mergeCell ref="E19:F19"/>
    <mergeCell ref="A58:C58"/>
    <mergeCell ref="A41:F41"/>
    <mergeCell ref="A51:C51"/>
    <mergeCell ref="A54:C54"/>
    <mergeCell ref="C18:D18"/>
    <mergeCell ref="E15:F15"/>
    <mergeCell ref="A65:C65"/>
    <mergeCell ref="A63:C63"/>
    <mergeCell ref="A66:C66"/>
    <mergeCell ref="A62:F62"/>
    <mergeCell ref="A56:D56"/>
    <mergeCell ref="E56:F56"/>
    <mergeCell ref="A61:D61"/>
    <mergeCell ref="E61:F61"/>
    <mergeCell ref="D1:F1"/>
    <mergeCell ref="D2:F2"/>
    <mergeCell ref="A10:F10"/>
    <mergeCell ref="E12:F12"/>
    <mergeCell ref="E13:F13"/>
    <mergeCell ref="C12:D12"/>
    <mergeCell ref="C13:D13"/>
    <mergeCell ref="E5:F5"/>
    <mergeCell ref="E6:F6"/>
    <mergeCell ref="E7:F7"/>
    <mergeCell ref="E8:F8"/>
    <mergeCell ref="A4:E4"/>
    <mergeCell ref="C6:D6"/>
    <mergeCell ref="C7:D7"/>
    <mergeCell ref="C8:D8"/>
    <mergeCell ref="E14:F14"/>
    <mergeCell ref="C19:D19"/>
    <mergeCell ref="C20:D20"/>
    <mergeCell ref="C14:D14"/>
    <mergeCell ref="C15:D15"/>
    <mergeCell ref="C16:D16"/>
    <mergeCell ref="C17:D17"/>
    <mergeCell ref="E16:F16"/>
    <mergeCell ref="E17:F17"/>
    <mergeCell ref="E18:F18"/>
    <mergeCell ref="E20:F20"/>
    <mergeCell ref="C28:D28"/>
    <mergeCell ref="E28:F28"/>
    <mergeCell ref="E21:F21"/>
    <mergeCell ref="E22:F22"/>
    <mergeCell ref="E23:F23"/>
    <mergeCell ref="E24:F24"/>
    <mergeCell ref="E25:F25"/>
    <mergeCell ref="C21:D21"/>
    <mergeCell ref="E27:F27"/>
    <mergeCell ref="C22:D22"/>
    <mergeCell ref="C23:D23"/>
    <mergeCell ref="C24:D24"/>
    <mergeCell ref="E26:F26"/>
    <mergeCell ref="C25:D25"/>
    <mergeCell ref="C26:D26"/>
    <mergeCell ref="C27:D27"/>
    <mergeCell ref="A32:C32"/>
    <mergeCell ref="A33:C33"/>
    <mergeCell ref="E29:F29"/>
    <mergeCell ref="D32:F32"/>
    <mergeCell ref="D33:F33"/>
    <mergeCell ref="A31:F31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2021-03-22T06:22:47Z</dcterms:modified>
</cp:coreProperties>
</file>