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6" i="1" l="1"/>
  <c r="A60" i="1" l="1"/>
  <c r="E26" i="1" l="1"/>
  <c r="E28" i="1" s="1"/>
  <c r="E29" i="1" l="1"/>
</calcChain>
</file>

<file path=xl/sharedStrings.xml><?xml version="1.0" encoding="utf-8"?>
<sst xmlns="http://schemas.openxmlformats.org/spreadsheetml/2006/main" count="109" uniqueCount="62">
  <si>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</si>
  <si>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</si>
  <si>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</si>
  <si>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</si>
  <si>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</si>
  <si>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</si>
  <si>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</si>
  <si>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</si>
  <si>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</si>
  <si>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</si>
  <si>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</si>
  <si>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</si>
  <si>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</si>
  <si>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</si>
  <si>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</si>
  <si>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</si>
  <si>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</si>
  <si>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</si>
  <si>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</si>
  <si>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</si>
  <si>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</si>
  <si>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</si>
  <si>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</si>
  <si>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</si>
  <si>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</si>
  <si>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</si>
  <si>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</si>
  <si>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</si>
  <si>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</si>
  <si>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</si>
  <si>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</si>
  <si>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</si>
  <si>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</si>
  <si>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</si>
  <si>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</si>
  <si>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</si>
  <si>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</si>
  <si>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</si>
  <si>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</si>
  <si>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</si>
  <si>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</si>
  <si>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</si>
  <si>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</si>
  <si>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</si>
  <si>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</si>
  <si>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</si>
  <si>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</si>
  <si>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</si>
  <si>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</si>
  <si>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</si>
  <si>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</si>
  <si>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</si>
  <si>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</si>
  <si>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</si>
  <si>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</si>
  <si>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</si>
  <si>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</si>
  <si>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</si>
  <si>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Электроэнергия на ОДН</t>
  </si>
  <si>
    <t>Белгородская обл.,п.Ивня, ул Калинина, д. 3</t>
  </si>
  <si>
    <t>По мере необходимости</t>
  </si>
  <si>
    <t>Косметический ремонт подьездов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</si>
</sst>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155" zoomScaleNormal="155" workbookViewId="0">
      <selection activeCell="E29" sqref="E29:F29"/>
    </sheetView>
  </sheetViews>
  <sheetFormatPr defaultColWidth="8.88671875" defaultRowHeight="14.4" x14ac:dyDescent="0.3"/>
  <cols>
    <col min="1" max="2" width="9.33203125" style="3" customWidth="1"/>
    <col min="3" max="3" width="31.5546875" style="3" customWidth="1"/>
    <col min="4" max="4" width="18.33203125" style="3" customWidth="1"/>
    <col min="5" max="5" width="14.33203125" style="3" customWidth="1"/>
    <col min="6" max="6" width="13.33203125" style="3" customWidth="1"/>
    <col min="7" max="16384" width="8.88671875" style="3"/>
  </cols>
  <sheetData>
    <row r="1" spans="1:6" ht="16.2" thickBot="1" x14ac:dyDescent="0.35">
      <c r="A1" s="1" t="s">
        <v>0</v>
      </c>
      <c r="B1" s="2"/>
      <c r="C1" s="2"/>
      <c r="D1" s="52" t="s">
        <v>59</v>
      </c>
      <c r="E1" s="53"/>
      <c r="F1" s="54"/>
    </row>
    <row r="2" spans="1:6" ht="16.2" thickBot="1" x14ac:dyDescent="0.35">
      <c r="A2" s="45" t="s">
        <v>1</v>
      </c>
      <c r="B2" s="46"/>
      <c r="C2" s="47"/>
      <c r="D2" s="55" t="s">
        <v>48</v>
      </c>
      <c r="E2" s="56"/>
      <c r="F2" s="57"/>
    </row>
    <row r="3" spans="1:6" ht="15" x14ac:dyDescent="0.3">
      <c r="A3" s="4"/>
      <c r="B3" s="4"/>
      <c r="C3" s="4"/>
    </row>
    <row r="4" spans="1:6" ht="46.8" customHeight="1" thickBot="1" x14ac:dyDescent="0.35">
      <c r="A4" s="65" t="s">
        <v>2</v>
      </c>
      <c r="B4" s="65"/>
      <c r="C4" s="65"/>
      <c r="D4" s="65"/>
      <c r="E4" s="66"/>
    </row>
    <row r="5" spans="1:6" ht="16.2" thickBot="1" x14ac:dyDescent="0.35">
      <c r="A5" s="5" t="s">
        <v>3</v>
      </c>
      <c r="B5" s="23"/>
      <c r="C5" s="43" t="s">
        <v>4</v>
      </c>
      <c r="D5" s="44"/>
      <c r="E5" s="43" t="s">
        <v>5</v>
      </c>
      <c r="F5" s="44"/>
    </row>
    <row r="6" spans="1:6" ht="16.2" thickBot="1" x14ac:dyDescent="0.35">
      <c r="A6" s="6">
        <v>1</v>
      </c>
      <c r="B6" s="25"/>
      <c r="C6" s="67" t="s">
        <v>6</v>
      </c>
      <c r="D6" s="68"/>
      <c r="E6" s="61"/>
      <c r="F6" s="62"/>
    </row>
    <row r="7" spans="1:6" ht="16.2" thickBot="1" x14ac:dyDescent="0.35">
      <c r="A7" s="6">
        <v>2</v>
      </c>
      <c r="B7" s="25"/>
      <c r="C7" s="50" t="s">
        <v>7</v>
      </c>
      <c r="D7" s="51"/>
      <c r="E7" s="63">
        <v>44197</v>
      </c>
      <c r="F7" s="64"/>
    </row>
    <row r="8" spans="1:6" ht="16.2" thickBot="1" x14ac:dyDescent="0.35">
      <c r="A8" s="6">
        <v>3</v>
      </c>
      <c r="B8" s="25"/>
      <c r="C8" s="50" t="s">
        <v>8</v>
      </c>
      <c r="D8" s="51"/>
      <c r="E8" s="63">
        <v>44561</v>
      </c>
      <c r="F8" s="64"/>
    </row>
    <row r="9" spans="1:6" ht="15" x14ac:dyDescent="0.3">
      <c r="A9" s="7"/>
      <c r="B9" s="7"/>
      <c r="C9" s="7"/>
    </row>
    <row r="10" spans="1:6" ht="15.6" x14ac:dyDescent="0.3">
      <c r="A10" s="58" t="s">
        <v>9</v>
      </c>
      <c r="B10" s="58"/>
      <c r="C10" s="58"/>
      <c r="D10" s="58"/>
      <c r="E10" s="58"/>
      <c r="F10" s="58"/>
    </row>
    <row r="11" spans="1:6" ht="15.6" thickBot="1" x14ac:dyDescent="0.35">
      <c r="A11" s="8"/>
      <c r="B11" s="8"/>
      <c r="C11" s="8"/>
    </row>
    <row r="12" spans="1:6" ht="16.2" thickBot="1" x14ac:dyDescent="0.35">
      <c r="A12" s="9" t="s">
        <v>3</v>
      </c>
      <c r="B12" s="24"/>
      <c r="C12" s="43" t="s">
        <v>4</v>
      </c>
      <c r="D12" s="44"/>
      <c r="E12" s="43" t="s">
        <v>5</v>
      </c>
      <c r="F12" s="44"/>
    </row>
    <row r="13" spans="1:6" ht="16.2" thickBot="1" x14ac:dyDescent="0.35">
      <c r="A13" s="6">
        <v>4</v>
      </c>
      <c r="B13" s="25"/>
      <c r="C13" s="50" t="s">
        <v>10</v>
      </c>
      <c r="D13" s="51"/>
      <c r="E13" s="59"/>
      <c r="F13" s="60"/>
    </row>
    <row r="14" spans="1:6" ht="25.2" customHeight="1" thickBot="1" x14ac:dyDescent="0.35">
      <c r="A14" s="6">
        <v>5</v>
      </c>
      <c r="B14" s="25"/>
      <c r="C14" s="50" t="s">
        <v>11</v>
      </c>
      <c r="D14" s="51"/>
      <c r="E14" s="48">
        <v>1185.1100000000033</v>
      </c>
      <c r="F14" s="49"/>
    </row>
    <row r="15" spans="1:6" ht="25.2" customHeight="1" thickBot="1" x14ac:dyDescent="0.35">
      <c r="A15" s="6">
        <v>6</v>
      </c>
      <c r="B15" s="25"/>
      <c r="C15" s="67" t="s">
        <v>12</v>
      </c>
      <c r="D15" s="68"/>
      <c r="E15" s="48">
        <v>-1609.7999999999956</v>
      </c>
      <c r="F15" s="49"/>
    </row>
    <row r="16" spans="1:6" ht="24" customHeight="1" thickBot="1" x14ac:dyDescent="0.35">
      <c r="A16" s="6">
        <v>7</v>
      </c>
      <c r="B16" s="25"/>
      <c r="C16" s="50" t="s">
        <v>13</v>
      </c>
      <c r="D16" s="51"/>
      <c r="E16" s="48">
        <f>SUM(E17:E19)</f>
        <v>53496.67</v>
      </c>
      <c r="F16" s="49"/>
    </row>
    <row r="17" spans="1:6" ht="16.2" thickBot="1" x14ac:dyDescent="0.35">
      <c r="A17" s="6">
        <v>8</v>
      </c>
      <c r="B17" s="25"/>
      <c r="C17" s="50" t="s">
        <v>14</v>
      </c>
      <c r="D17" s="51"/>
      <c r="E17" s="48">
        <v>20426.759999999998</v>
      </c>
      <c r="F17" s="49"/>
    </row>
    <row r="18" spans="1:6" ht="16.2" thickBot="1" x14ac:dyDescent="0.35">
      <c r="A18" s="6">
        <v>9</v>
      </c>
      <c r="B18" s="25"/>
      <c r="C18" s="50" t="s">
        <v>15</v>
      </c>
      <c r="D18" s="51"/>
      <c r="E18" s="48">
        <v>20135.509999999998</v>
      </c>
      <c r="F18" s="49"/>
    </row>
    <row r="19" spans="1:6" ht="16.2" thickBot="1" x14ac:dyDescent="0.35">
      <c r="A19" s="6">
        <v>10</v>
      </c>
      <c r="B19" s="25"/>
      <c r="C19" s="50" t="s">
        <v>16</v>
      </c>
      <c r="D19" s="51"/>
      <c r="E19" s="48">
        <v>12934.4</v>
      </c>
      <c r="F19" s="49"/>
    </row>
    <row r="20" spans="1:6" ht="16.2" thickBot="1" x14ac:dyDescent="0.35">
      <c r="A20" s="6">
        <v>11</v>
      </c>
      <c r="B20" s="25"/>
      <c r="C20" s="50" t="s">
        <v>17</v>
      </c>
      <c r="D20" s="51"/>
      <c r="E20" s="48">
        <f>SUM(E21:F24)</f>
        <v>57784.18</v>
      </c>
      <c r="F20" s="49"/>
    </row>
    <row r="21" spans="1:6" ht="16.2" thickBot="1" x14ac:dyDescent="0.35">
      <c r="A21" s="6">
        <v>12</v>
      </c>
      <c r="B21" s="25"/>
      <c r="C21" s="50" t="s">
        <v>18</v>
      </c>
      <c r="D21" s="51"/>
      <c r="E21" s="48">
        <v>53884.18</v>
      </c>
      <c r="F21" s="49"/>
    </row>
    <row r="22" spans="1:6" ht="16.2" thickBot="1" x14ac:dyDescent="0.35">
      <c r="A22" s="6">
        <v>13</v>
      </c>
      <c r="B22" s="25"/>
      <c r="C22" s="50" t="s">
        <v>19</v>
      </c>
      <c r="D22" s="51"/>
      <c r="E22" s="48"/>
      <c r="F22" s="49"/>
    </row>
    <row r="23" spans="1:6" ht="16.2" thickBot="1" x14ac:dyDescent="0.35">
      <c r="A23" s="6">
        <v>14</v>
      </c>
      <c r="B23" s="25"/>
      <c r="C23" s="50" t="s">
        <v>20</v>
      </c>
      <c r="D23" s="51"/>
      <c r="E23" s="48"/>
      <c r="F23" s="49"/>
    </row>
    <row r="24" spans="1:6" ht="16.2" thickBot="1" x14ac:dyDescent="0.35">
      <c r="A24" s="6">
        <v>15</v>
      </c>
      <c r="B24" s="25"/>
      <c r="C24" s="50" t="s">
        <v>21</v>
      </c>
      <c r="D24" s="51"/>
      <c r="E24" s="48">
        <v>3900</v>
      </c>
      <c r="F24" s="49"/>
    </row>
    <row r="25" spans="1:6" ht="16.2" thickBot="1" x14ac:dyDescent="0.35">
      <c r="A25" s="6">
        <v>16</v>
      </c>
      <c r="B25" s="25"/>
      <c r="C25" s="50" t="s">
        <v>22</v>
      </c>
      <c r="D25" s="51"/>
      <c r="E25" s="48"/>
      <c r="F25" s="49"/>
    </row>
    <row r="26" spans="1:6" ht="16.2" thickBot="1" x14ac:dyDescent="0.35">
      <c r="A26" s="6">
        <v>17</v>
      </c>
      <c r="B26" s="25"/>
      <c r="C26" s="50" t="s">
        <v>23</v>
      </c>
      <c r="D26" s="51"/>
      <c r="E26" s="48">
        <f>E14+E20</f>
        <v>58969.29</v>
      </c>
      <c r="F26" s="49"/>
    </row>
    <row r="27" spans="1:6" ht="16.2" thickBot="1" x14ac:dyDescent="0.35">
      <c r="A27" s="6">
        <v>18</v>
      </c>
      <c r="B27" s="25"/>
      <c r="C27" s="50" t="s">
        <v>24</v>
      </c>
      <c r="D27" s="51"/>
      <c r="E27" s="48"/>
      <c r="F27" s="49"/>
    </row>
    <row r="28" spans="1:6" ht="16.2" thickBot="1" x14ac:dyDescent="0.35">
      <c r="A28" s="6">
        <v>19</v>
      </c>
      <c r="B28" s="25"/>
      <c r="C28" s="50" t="s">
        <v>25</v>
      </c>
      <c r="D28" s="51"/>
      <c r="E28" s="48">
        <f>E26-E35-E40-E47-E57-E62</f>
        <v>-10320.260000000002</v>
      </c>
      <c r="F28" s="49"/>
    </row>
    <row r="29" spans="1:6" ht="16.2" thickBot="1" x14ac:dyDescent="0.35">
      <c r="A29" s="6">
        <v>20</v>
      </c>
      <c r="B29" s="25"/>
      <c r="C29" s="50" t="s">
        <v>26</v>
      </c>
      <c r="D29" s="51"/>
      <c r="E29" s="48">
        <f>E15+E16-E20</f>
        <v>-5897.3099999999977</v>
      </c>
      <c r="F29" s="49"/>
    </row>
    <row r="30" spans="1:6" ht="15" x14ac:dyDescent="0.3">
      <c r="A30" s="10"/>
      <c r="B30" s="10"/>
      <c r="C30" s="11"/>
    </row>
    <row r="31" spans="1:6" ht="39" customHeight="1" thickBot="1" x14ac:dyDescent="0.35">
      <c r="A31" s="73" t="s">
        <v>27</v>
      </c>
      <c r="B31" s="73"/>
      <c r="C31" s="73"/>
      <c r="D31" s="73"/>
      <c r="E31" s="73"/>
      <c r="F31" s="73"/>
    </row>
    <row r="32" spans="1:6" ht="25.2" customHeight="1" thickBot="1" x14ac:dyDescent="0.35">
      <c r="A32" s="43" t="s">
        <v>28</v>
      </c>
      <c r="B32" s="69"/>
      <c r="C32" s="44"/>
      <c r="D32" s="43" t="s">
        <v>29</v>
      </c>
      <c r="E32" s="69"/>
      <c r="F32" s="44"/>
    </row>
    <row r="33" spans="1:6" ht="15.6" thickBot="1" x14ac:dyDescent="0.35">
      <c r="A33" s="70">
        <v>21</v>
      </c>
      <c r="B33" s="71"/>
      <c r="C33" s="72"/>
      <c r="D33" s="70">
        <v>22</v>
      </c>
      <c r="E33" s="71"/>
      <c r="F33" s="72"/>
    </row>
    <row r="34" spans="1:6" ht="15.6" thickBot="1" x14ac:dyDescent="0.35">
      <c r="A34" s="7"/>
      <c r="B34" s="7"/>
      <c r="C34" s="7"/>
    </row>
    <row r="35" spans="1:6" ht="16.2" thickBot="1" x14ac:dyDescent="0.35">
      <c r="A35" s="32" t="s">
        <v>30</v>
      </c>
      <c r="B35" s="33"/>
      <c r="C35" s="33"/>
      <c r="D35" s="34"/>
      <c r="E35" s="35">
        <v>12934.4</v>
      </c>
      <c r="F35" s="36"/>
    </row>
    <row r="36" spans="1:6" ht="15" thickBot="1" x14ac:dyDescent="0.35">
      <c r="A36" s="29" t="s">
        <v>31</v>
      </c>
      <c r="B36" s="30"/>
      <c r="C36" s="30"/>
      <c r="D36" s="30"/>
      <c r="E36" s="30"/>
      <c r="F36" s="31"/>
    </row>
    <row r="37" spans="1:6" ht="36.6" thickBot="1" x14ac:dyDescent="0.35">
      <c r="A37" s="37" t="s">
        <v>32</v>
      </c>
      <c r="B37" s="38"/>
      <c r="C37" s="39"/>
      <c r="D37" s="12" t="s">
        <v>33</v>
      </c>
      <c r="E37" s="12" t="s">
        <v>34</v>
      </c>
      <c r="F37" s="12" t="s">
        <v>35</v>
      </c>
    </row>
    <row r="38" spans="1:6" ht="15" thickBot="1" x14ac:dyDescent="0.35">
      <c r="A38" s="26" t="s">
        <v>53</v>
      </c>
      <c r="B38" s="27"/>
      <c r="C38" s="28"/>
      <c r="D38" s="13" t="s">
        <v>36</v>
      </c>
      <c r="E38" s="13" t="s">
        <v>54</v>
      </c>
      <c r="F38" s="20">
        <v>2.84</v>
      </c>
    </row>
    <row r="39" spans="1:6" ht="16.350000000000001" thickBot="1" x14ac:dyDescent="0.35">
      <c r="A39" s="14"/>
      <c r="B39" s="14"/>
      <c r="C39" s="14"/>
    </row>
    <row r="40" spans="1:6" ht="59.55" customHeight="1" thickBot="1" x14ac:dyDescent="0.35">
      <c r="A40" s="32" t="s">
        <v>38</v>
      </c>
      <c r="B40" s="33"/>
      <c r="C40" s="33"/>
      <c r="D40" s="34"/>
      <c r="E40" s="35">
        <v>18736.46</v>
      </c>
      <c r="F40" s="36"/>
    </row>
    <row r="41" spans="1:6" ht="15" thickBot="1" x14ac:dyDescent="0.35">
      <c r="A41" s="29" t="s">
        <v>31</v>
      </c>
      <c r="B41" s="30"/>
      <c r="C41" s="30"/>
      <c r="D41" s="30"/>
      <c r="E41" s="30"/>
      <c r="F41" s="31"/>
    </row>
    <row r="42" spans="1:6" ht="36.6" thickBot="1" x14ac:dyDescent="0.35">
      <c r="A42" s="37" t="s">
        <v>32</v>
      </c>
      <c r="B42" s="38"/>
      <c r="C42" s="39"/>
      <c r="D42" s="12" t="s">
        <v>33</v>
      </c>
      <c r="E42" s="12" t="s">
        <v>34</v>
      </c>
      <c r="F42" s="12" t="s">
        <v>35</v>
      </c>
    </row>
    <row r="43" spans="1:6" ht="15" thickBot="1" x14ac:dyDescent="0.35">
      <c r="A43" s="40" t="s">
        <v>40</v>
      </c>
      <c r="B43" s="41"/>
      <c r="C43" s="42"/>
      <c r="D43" s="21" t="s">
        <v>36</v>
      </c>
      <c r="E43" s="19" t="s">
        <v>37</v>
      </c>
      <c r="F43" s="20">
        <v>1.1100000000000001</v>
      </c>
    </row>
    <row r="44" spans="1:6" ht="15" thickBot="1" x14ac:dyDescent="0.35">
      <c r="A44" s="26" t="s">
        <v>41</v>
      </c>
      <c r="B44" s="27"/>
      <c r="C44" s="28"/>
      <c r="D44" s="22" t="s">
        <v>49</v>
      </c>
      <c r="E44" s="18" t="s">
        <v>37</v>
      </c>
      <c r="F44" s="20">
        <v>0.98</v>
      </c>
    </row>
    <row r="45" spans="1:6" ht="28.2" thickBot="1" x14ac:dyDescent="0.35">
      <c r="A45" s="26" t="s">
        <v>61</v>
      </c>
      <c r="B45" s="27"/>
      <c r="C45" s="28"/>
      <c r="D45" s="22" t="s">
        <v>60</v>
      </c>
      <c r="E45" s="18" t="s">
        <v>37</v>
      </c>
      <c r="F45" s="20">
        <v>2.02</v>
      </c>
    </row>
    <row r="46" spans="1:6" ht="16.2" thickBot="1" x14ac:dyDescent="0.35">
      <c r="A46" s="14"/>
      <c r="B46" s="14"/>
      <c r="C46" s="14"/>
    </row>
    <row r="47" spans="1:6" ht="60.15" customHeight="1" thickBot="1" x14ac:dyDescent="0.35">
      <c r="A47" s="32" t="s">
        <v>42</v>
      </c>
      <c r="B47" s="33"/>
      <c r="C47" s="33"/>
      <c r="D47" s="34"/>
      <c r="E47" s="35">
        <v>26658.15</v>
      </c>
      <c r="F47" s="36"/>
    </row>
    <row r="48" spans="1:6" ht="15" thickBot="1" x14ac:dyDescent="0.35">
      <c r="A48" s="29" t="s">
        <v>31</v>
      </c>
      <c r="B48" s="30"/>
      <c r="C48" s="30"/>
      <c r="D48" s="30"/>
      <c r="E48" s="30"/>
      <c r="F48" s="31"/>
    </row>
    <row r="49" spans="1:6" ht="36.6" thickBot="1" x14ac:dyDescent="0.35">
      <c r="A49" s="37" t="s">
        <v>32</v>
      </c>
      <c r="B49" s="38"/>
      <c r="C49" s="39"/>
      <c r="D49" s="12" t="s">
        <v>33</v>
      </c>
      <c r="E49" s="12" t="s">
        <v>34</v>
      </c>
      <c r="F49" s="12" t="s">
        <v>35</v>
      </c>
    </row>
    <row r="50" spans="1:6" ht="45.15" customHeight="1" thickBot="1" x14ac:dyDescent="0.35">
      <c r="A50" s="26" t="s">
        <v>43</v>
      </c>
      <c r="B50" s="27"/>
      <c r="C50" s="28"/>
      <c r="D50" s="15" t="s">
        <v>36</v>
      </c>
      <c r="E50" s="13" t="s">
        <v>37</v>
      </c>
      <c r="F50" s="20">
        <v>3.58</v>
      </c>
    </row>
    <row r="51" spans="1:6" ht="15" thickBot="1" x14ac:dyDescent="0.35">
      <c r="A51" s="26" t="s">
        <v>39</v>
      </c>
      <c r="B51" s="27"/>
      <c r="C51" s="28"/>
      <c r="D51" s="15" t="s">
        <v>36</v>
      </c>
      <c r="E51" s="13" t="s">
        <v>37</v>
      </c>
      <c r="F51" s="20">
        <v>0.9</v>
      </c>
    </row>
    <row r="52" spans="1:6" ht="15" thickBot="1" x14ac:dyDescent="0.35">
      <c r="A52" s="26" t="s">
        <v>40</v>
      </c>
      <c r="B52" s="27"/>
      <c r="C52" s="28"/>
      <c r="D52" s="16" t="s">
        <v>36</v>
      </c>
      <c r="E52" s="13" t="s">
        <v>37</v>
      </c>
      <c r="F52" s="20">
        <v>0.08</v>
      </c>
    </row>
    <row r="53" spans="1:6" ht="27.6" customHeight="1" thickBot="1" x14ac:dyDescent="0.35">
      <c r="A53" s="26" t="s">
        <v>50</v>
      </c>
      <c r="B53" s="27"/>
      <c r="C53" s="28"/>
      <c r="D53" s="15" t="s">
        <v>36</v>
      </c>
      <c r="E53" s="13" t="s">
        <v>37</v>
      </c>
      <c r="F53" s="20"/>
    </row>
    <row r="54" spans="1:6" ht="31.95" customHeight="1" thickBot="1" x14ac:dyDescent="0.35">
      <c r="A54" s="26" t="s">
        <v>57</v>
      </c>
      <c r="B54" s="27"/>
      <c r="C54" s="28"/>
      <c r="D54" s="15" t="s">
        <v>51</v>
      </c>
      <c r="E54" s="13" t="s">
        <v>37</v>
      </c>
      <c r="F54" s="20">
        <v>0.71</v>
      </c>
    </row>
    <row r="55" spans="1:6" ht="15" thickBot="1" x14ac:dyDescent="0.35">
      <c r="A55" s="26" t="s">
        <v>56</v>
      </c>
      <c r="B55" s="27"/>
      <c r="C55" s="28"/>
      <c r="D55" s="15" t="s">
        <v>49</v>
      </c>
      <c r="E55" s="13" t="s">
        <v>37</v>
      </c>
      <c r="F55" s="20">
        <v>0.56999999999999995</v>
      </c>
    </row>
    <row r="56" spans="1:6" ht="16.2" thickBot="1" x14ac:dyDescent="0.35">
      <c r="A56" s="14"/>
      <c r="B56" s="14"/>
      <c r="C56" s="14"/>
    </row>
    <row r="57" spans="1:6" ht="16.2" thickBot="1" x14ac:dyDescent="0.35">
      <c r="A57" s="32" t="s">
        <v>44</v>
      </c>
      <c r="B57" s="33"/>
      <c r="C57" s="33"/>
      <c r="D57" s="34"/>
      <c r="E57" s="35">
        <v>5696.44</v>
      </c>
      <c r="F57" s="36"/>
    </row>
    <row r="58" spans="1:6" ht="15" thickBot="1" x14ac:dyDescent="0.35">
      <c r="A58" s="29" t="s">
        <v>31</v>
      </c>
      <c r="B58" s="30"/>
      <c r="C58" s="30"/>
      <c r="D58" s="30"/>
      <c r="E58" s="30"/>
      <c r="F58" s="31"/>
    </row>
    <row r="59" spans="1:6" ht="36.6" thickBot="1" x14ac:dyDescent="0.35">
      <c r="A59" s="37" t="s">
        <v>32</v>
      </c>
      <c r="B59" s="38"/>
      <c r="C59" s="39"/>
      <c r="D59" s="12" t="s">
        <v>33</v>
      </c>
      <c r="E59" s="12" t="s">
        <v>34</v>
      </c>
      <c r="F59" s="12" t="s">
        <v>35</v>
      </c>
    </row>
    <row r="60" spans="1:6" ht="28.2" thickBot="1" x14ac:dyDescent="0.35">
      <c r="A60" s="26" t="str">
        <f>'[1]Есенина 48'!$A$47</f>
        <v>Дезинфекция МОП</v>
      </c>
      <c r="B60" s="27"/>
      <c r="C60" s="28"/>
      <c r="D60" s="15" t="s">
        <v>52</v>
      </c>
      <c r="E60" s="13" t="s">
        <v>37</v>
      </c>
      <c r="F60" s="20">
        <v>1.25</v>
      </c>
    </row>
    <row r="61" spans="1:6" ht="16.2" thickBot="1" x14ac:dyDescent="0.35">
      <c r="A61" s="14"/>
      <c r="B61" s="14"/>
      <c r="C61" s="14"/>
    </row>
    <row r="62" spans="1:6" ht="16.2" thickBot="1" x14ac:dyDescent="0.35">
      <c r="A62" s="32" t="s">
        <v>45</v>
      </c>
      <c r="B62" s="33"/>
      <c r="C62" s="33"/>
      <c r="D62" s="34"/>
      <c r="E62" s="35">
        <v>5264.1</v>
      </c>
      <c r="F62" s="36"/>
    </row>
    <row r="63" spans="1:6" ht="15" thickBot="1" x14ac:dyDescent="0.35">
      <c r="A63" s="29" t="s">
        <v>31</v>
      </c>
      <c r="B63" s="30"/>
      <c r="C63" s="30"/>
      <c r="D63" s="30"/>
      <c r="E63" s="30"/>
      <c r="F63" s="31"/>
    </row>
    <row r="64" spans="1:6" ht="36.6" thickBot="1" x14ac:dyDescent="0.35">
      <c r="A64" s="37" t="s">
        <v>32</v>
      </c>
      <c r="B64" s="38"/>
      <c r="C64" s="39"/>
      <c r="D64" s="12" t="s">
        <v>33</v>
      </c>
      <c r="E64" s="12" t="s">
        <v>34</v>
      </c>
      <c r="F64" s="12" t="s">
        <v>35</v>
      </c>
    </row>
    <row r="65" spans="1:6" ht="15" thickBot="1" x14ac:dyDescent="0.35">
      <c r="A65" s="26" t="s">
        <v>55</v>
      </c>
      <c r="B65" s="27"/>
      <c r="C65" s="28"/>
      <c r="D65" s="13" t="s">
        <v>36</v>
      </c>
      <c r="E65" s="13" t="s">
        <v>37</v>
      </c>
      <c r="F65" s="20">
        <v>0.16</v>
      </c>
    </row>
    <row r="66" spans="1:6" ht="15" thickBot="1" x14ac:dyDescent="0.35">
      <c r="A66" s="26" t="s">
        <v>46</v>
      </c>
      <c r="B66" s="27"/>
      <c r="C66" s="28"/>
      <c r="D66" s="15" t="s">
        <v>36</v>
      </c>
      <c r="E66" s="13" t="s">
        <v>37</v>
      </c>
      <c r="F66" s="20">
        <v>0.2</v>
      </c>
    </row>
    <row r="67" spans="1:6" ht="15" thickBot="1" x14ac:dyDescent="0.35">
      <c r="A67" s="26" t="s">
        <v>47</v>
      </c>
      <c r="B67" s="27"/>
      <c r="C67" s="28"/>
      <c r="D67" s="15" t="s">
        <v>36</v>
      </c>
      <c r="E67" s="13" t="s">
        <v>37</v>
      </c>
      <c r="F67" s="20">
        <v>0.27</v>
      </c>
    </row>
    <row r="68" spans="1:6" ht="15" thickBot="1" x14ac:dyDescent="0.35">
      <c r="A68" s="26" t="s">
        <v>58</v>
      </c>
      <c r="B68" s="27"/>
      <c r="C68" s="28"/>
      <c r="D68" s="15" t="s">
        <v>36</v>
      </c>
      <c r="E68" s="13" t="s">
        <v>37</v>
      </c>
      <c r="F68" s="20">
        <v>0.52</v>
      </c>
    </row>
    <row r="69" spans="1:6" x14ac:dyDescent="0.3">
      <c r="F69" s="17"/>
    </row>
  </sheetData>
  <mergeCells count="89">
    <mergeCell ref="A45:C45"/>
    <mergeCell ref="A32:C32"/>
    <mergeCell ref="A33:C33"/>
    <mergeCell ref="E29:F29"/>
    <mergeCell ref="D32:F32"/>
    <mergeCell ref="D33:F33"/>
    <mergeCell ref="A31:F31"/>
    <mergeCell ref="C29:D29"/>
    <mergeCell ref="C28:D28"/>
    <mergeCell ref="E28:F28"/>
    <mergeCell ref="E21:F21"/>
    <mergeCell ref="E22:F22"/>
    <mergeCell ref="E23:F23"/>
    <mergeCell ref="E24:F24"/>
    <mergeCell ref="E25:F25"/>
    <mergeCell ref="C21:D21"/>
    <mergeCell ref="E27:F27"/>
    <mergeCell ref="C22:D22"/>
    <mergeCell ref="C23:D23"/>
    <mergeCell ref="C24:D24"/>
    <mergeCell ref="E26:F26"/>
    <mergeCell ref="C25:D25"/>
    <mergeCell ref="C26:D26"/>
    <mergeCell ref="C27:D27"/>
    <mergeCell ref="E14:F14"/>
    <mergeCell ref="C19:D19"/>
    <mergeCell ref="C20:D20"/>
    <mergeCell ref="C14:D14"/>
    <mergeCell ref="C15:D15"/>
    <mergeCell ref="C16:D16"/>
    <mergeCell ref="C17:D17"/>
    <mergeCell ref="E16:F16"/>
    <mergeCell ref="E17:F17"/>
    <mergeCell ref="E18:F18"/>
    <mergeCell ref="E20:F20"/>
    <mergeCell ref="D1:F1"/>
    <mergeCell ref="D2:F2"/>
    <mergeCell ref="A10:F10"/>
    <mergeCell ref="E12:F12"/>
    <mergeCell ref="E13:F13"/>
    <mergeCell ref="C12:D12"/>
    <mergeCell ref="C13:D13"/>
    <mergeCell ref="E5:F5"/>
    <mergeCell ref="E6:F6"/>
    <mergeCell ref="E7:F7"/>
    <mergeCell ref="E8:F8"/>
    <mergeCell ref="A4:E4"/>
    <mergeCell ref="C6:D6"/>
    <mergeCell ref="C7:D7"/>
    <mergeCell ref="C8:D8"/>
    <mergeCell ref="A64:C64"/>
    <mergeCell ref="A67:C67"/>
    <mergeCell ref="A63:F63"/>
    <mergeCell ref="A57:D57"/>
    <mergeCell ref="E57:F57"/>
    <mergeCell ref="A62:D62"/>
    <mergeCell ref="E62:F62"/>
    <mergeCell ref="A35:D35"/>
    <mergeCell ref="E35:F35"/>
    <mergeCell ref="A60:C60"/>
    <mergeCell ref="C5:D5"/>
    <mergeCell ref="A2:C2"/>
    <mergeCell ref="A58:F58"/>
    <mergeCell ref="A47:D47"/>
    <mergeCell ref="E47:F47"/>
    <mergeCell ref="A48:F48"/>
    <mergeCell ref="E19:F19"/>
    <mergeCell ref="A59:C59"/>
    <mergeCell ref="A41:F41"/>
    <mergeCell ref="A52:C52"/>
    <mergeCell ref="A55:C55"/>
    <mergeCell ref="C18:D18"/>
    <mergeCell ref="E15:F15"/>
    <mergeCell ref="A68:C68"/>
    <mergeCell ref="A54:C54"/>
    <mergeCell ref="A36:F36"/>
    <mergeCell ref="A40:D40"/>
    <mergeCell ref="E40:F40"/>
    <mergeCell ref="A53:C53"/>
    <mergeCell ref="A42:C42"/>
    <mergeCell ref="A49:C49"/>
    <mergeCell ref="A50:C50"/>
    <mergeCell ref="A51:C51"/>
    <mergeCell ref="A37:C37"/>
    <mergeCell ref="A38:C38"/>
    <mergeCell ref="A43:C43"/>
    <mergeCell ref="A44:C44"/>
    <mergeCell ref="A65:C65"/>
    <mergeCell ref="A66:C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2022-03-21T11:45:32Z</dcterms:modified>
</cp:coreProperties>
</file>