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esktop\Перечни Ивня 22\"/>
    </mc:Choice>
  </mc:AlternateContent>
  <bookViews>
    <workbookView xWindow="0" yWindow="0" windowWidth="23040" windowHeight="8610"/>
  </bookViews>
  <sheets>
    <sheet name="Работы" sheetId="1" r:id="rId1"/>
  </sheets>
  <definedNames>
    <definedName name="_xlnm.Print_Titles" localSheetId="0">Работы!$3:$3</definedName>
  </definedNames>
  <calcPr calcId="162913" fullCalcOnLoad="1"/>
</workbook>
</file>

<file path=xl/calcChain.xml><?xml version="1.0" encoding="utf-8"?>
<calcChain xmlns="http://schemas.openxmlformats.org/spreadsheetml/2006/main">
  <c r="N34" i="1" l="1"/>
</calcChain>
</file>

<file path=xl/sharedStrings.xml><?xml version="1.0" encoding="utf-8"?>
<sst xmlns="http://schemas.openxmlformats.org/spreadsheetml/2006/main" count="77" uniqueCount="70">
  <si>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</si>
  <si>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</si>
  <si>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</si>
  <si>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</si>
  <si>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</si>
  <si>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</si>
  <si>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</si>
  <si>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</si>
  <si>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</si>
  <si>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</si>
  <si>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</si>
  <si>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</si>
  <si>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</si>
  <si>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</si>
  <si>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Внутридомовое инженерное оборудование и технические устройства</t>
  </si>
  <si>
    <t>1 соединение</t>
  </si>
  <si>
    <t>Проверка работоспособности и смазка отключающих устройств</t>
  </si>
  <si>
    <t>1 устройство</t>
  </si>
  <si>
    <t>10 шт.</t>
  </si>
  <si>
    <t>Проверка герметичности фасадного газопровода</t>
  </si>
  <si>
    <t>м</t>
  </si>
  <si>
    <t>Техническое обслуживание внутридомового газопровода</t>
  </si>
  <si>
    <t>1 погонный метр</t>
  </si>
  <si>
    <t>Ремонт и утепление наружных водоразборных кранов и колонок</t>
  </si>
  <si>
    <t>100 колонок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</si>
  <si>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</si>
  <si>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</si>
  <si>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</si>
  <si>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заполнения дверных и оконных проемов</t>
  </si>
  <si>
    <t>Осмотр всех элементов кровель из штучных материалов, водостоков</t>
  </si>
  <si>
    <t>1000 кв.м. кровли</t>
  </si>
  <si>
    <t>100 квартир</t>
  </si>
  <si>
    <t>Прочистка канализационного лежака</t>
  </si>
  <si>
    <t>100 м канализационного лежака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</si>
  <si>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</si>
  <si>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</si>
  <si>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Проверка заземления оболочки электрокабеля</t>
  </si>
  <si>
    <t>100 м</t>
  </si>
  <si>
    <t>Замеры сопротивления изоляции проводов</t>
  </si>
  <si>
    <t xml:space="preserve">измерение 1         </t>
  </si>
  <si>
    <t>Устранение аварии на внутридомовых инженерных сетях при сроке эксплуатации многоквартирного дома от 11 до 30  лет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</si>
  <si>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</si>
  <si>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</si>
  <si>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Очистка кровли от снега, сбивание сосулек (при толщине слоя до 20 см)</t>
  </si>
  <si>
    <t>100 кв.м. кровли</t>
  </si>
  <si>
    <t>Очистка кровли от мусора, листьев</t>
  </si>
  <si>
    <t>100 кв.м кровли</t>
  </si>
  <si>
    <t>Сдвигание снега и скола, сброшенного с крыш</t>
  </si>
  <si>
    <t>1 куб.м.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</si>
  <si>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</si>
  <si>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</si>
  <si>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</si>
  <si>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</si>
  <si>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</si>
  <si>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</si>
  <si>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</si>
  <si>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</si>
  <si>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</si>
  <si>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Проверка герметичности соединений газопроводов</t>
  </si>
  <si>
    <t xml:space="preserve">Устранение неплотности соединений газопровода </t>
  </si>
  <si>
    <t xml:space="preserve">Проверка на герметичность фланцевых, резьбовых соединений и сварных стыков на газопроводе </t>
  </si>
  <si>
    <t>1000 м2  общей площади жилых помещений, оборудованных газовыми плитами</t>
  </si>
  <si>
    <t>Осмотр водопровода и канализации</t>
  </si>
  <si>
    <t>Очистка тех.этажа от мусора со сбором его в тару и отноской в установленное место</t>
  </si>
  <si>
    <t>100 кг мусора</t>
  </si>
  <si>
    <t>Проверка загазованности футляра в месте прокладки газопровода через наружние и внутренние конструкции здания</t>
  </si>
  <si>
    <t>футляр</t>
  </si>
  <si>
    <t>Ремонт кровельного покрытия и устранение течи</t>
  </si>
  <si>
    <t>Перечень работ по содержанию и текущему ремонту МКД по адресу: п. Ивня, Шоссейная, д. 11</t>
  </si>
  <si>
    <t>Индексация тарифа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</si>
</sst>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9"/>
      <color indexed="8"/>
      <name val="Arial"/>
    </font>
    <font>
      <b/>
      <sz val="18"/>
      <color indexed="10"/>
      <name val="Arial"/>
    </font>
    <font>
      <b/>
      <sz val="10"/>
      <color indexed="9"/>
      <name val="Arial"/>
    </font>
    <font>
      <b/>
      <sz val="14"/>
      <color indexed="12"/>
      <name val="Arial"/>
    </font>
    <font>
      <b/>
      <sz val="11"/>
      <color indexed="13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4"/>
      <color indexed="13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Fill="0" applyAlignment="0" applyProtection="0">
      <alignment horizontal="left" vertical="center" wrapText="1"/>
    </xf>
  </cellStyleXfs>
  <cellXfs count="47">
    <xf numFmtId="0" fontId="0" fillId="0" borderId="0" xfId="0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" fontId="0" fillId="0" borderId="5" xfId="0" applyNumberFormat="1" applyFill="1" applyBorder="1" applyAlignment="1" applyProtection="1">
      <alignment horizontal="right" vertical="center" wrapText="1"/>
    </xf>
    <xf numFmtId="4" fontId="7" fillId="3" borderId="7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Alignment="1" applyProtection="1">
      <alignment horizontal="right" vertical="center" wrapText="1"/>
    </xf>
    <xf numFmtId="4" fontId="0" fillId="0" borderId="8" xfId="0" applyNumberFormat="1" applyFill="1" applyBorder="1" applyAlignment="1" applyProtection="1">
      <alignment horizontal="right" vertical="center" wrapText="1"/>
    </xf>
    <xf numFmtId="4" fontId="0" fillId="0" borderId="9" xfId="0" applyNumberFormat="1" applyFill="1" applyBorder="1" applyAlignment="1" applyProtection="1">
      <alignment horizontal="right" vertical="center" wrapText="1"/>
    </xf>
    <xf numFmtId="4" fontId="0" fillId="0" borderId="10" xfId="0" applyNumberFormat="1" applyFill="1" applyBorder="1" applyAlignment="1" applyProtection="1">
      <alignment horizontal="right" vertical="center" wrapText="1"/>
    </xf>
    <xf numFmtId="4" fontId="4" fillId="0" borderId="0" xfId="0" applyNumberFormat="1" applyFont="1" applyFill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4" fontId="6" fillId="5" borderId="21" xfId="0" applyNumberFormat="1" applyFont="1" applyFill="1" applyBorder="1" applyAlignment="1" applyProtection="1">
      <alignment horizontal="right" vertical="center" wrapText="1"/>
    </xf>
    <xf numFmtId="4" fontId="6" fillId="5" borderId="22" xfId="0" applyNumberFormat="1" applyFont="1" applyFill="1" applyBorder="1" applyAlignment="1" applyProtection="1">
      <alignment horizontal="right" vertical="center" wrapText="1"/>
    </xf>
    <xf numFmtId="0" fontId="0" fillId="0" borderId="25" xfId="0" applyFill="1" applyBorder="1" applyAlignment="1" applyProtection="1">
      <alignment horizontal="left" vertical="center" wrapText="1"/>
    </xf>
    <xf numFmtId="0" fontId="0" fillId="0" borderId="26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2" fontId="5" fillId="6" borderId="28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left" vertical="center" wrapText="1"/>
    </xf>
    <xf numFmtId="4" fontId="4" fillId="0" borderId="0" xfId="0" applyNumberFormat="1" applyFont="1" applyFill="1" applyAlignment="1" applyProtection="1">
      <alignment horizontal="left" vertical="center" wrapText="1"/>
    </xf>
    <xf numFmtId="0" fontId="6" fillId="3" borderId="19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5" borderId="20" xfId="0" applyFont="1" applyFill="1" applyBorder="1" applyAlignment="1" applyProtection="1">
      <alignment horizontal="right" vertical="center" wrapText="1"/>
    </xf>
    <xf numFmtId="0" fontId="6" fillId="5" borderId="21" xfId="0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left" vertical="center" wrapText="1"/>
    </xf>
    <xf numFmtId="4" fontId="4" fillId="0" borderId="0" xfId="0" applyNumberFormat="1" applyFont="1" applyFill="1" applyAlignment="1" applyProtection="1">
      <alignment horizontal="right" vertical="center" wrapText="1"/>
    </xf>
    <xf numFmtId="0" fontId="5" fillId="4" borderId="15" xfId="0" applyFont="1" applyFill="1" applyBorder="1" applyAlignment="1" applyProtection="1">
      <alignment horizontal="left" vertical="center" wrapText="1"/>
    </xf>
    <xf numFmtId="0" fontId="5" fillId="4" borderId="16" xfId="0" applyFont="1" applyFill="1" applyBorder="1" applyAlignment="1" applyProtection="1">
      <alignment horizontal="left" vertical="center" wrapText="1"/>
    </xf>
    <xf numFmtId="4" fontId="5" fillId="4" borderId="16" xfId="0" applyNumberFormat="1" applyFont="1" applyFill="1" applyBorder="1" applyAlignment="1" applyProtection="1">
      <alignment horizontal="left" vertical="center" wrapText="1"/>
    </xf>
    <xf numFmtId="4" fontId="5" fillId="4" borderId="17" xfId="0" applyNumberFormat="1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tabSelected="1" showRuler="0" topLeftCell="B1" zoomScaleNormal="100" workbookViewId="0">
      <selection activeCell="N32" sqref="N32"/>
    </sheetView>
  </sheetViews>
  <sheetFormatPr defaultRowHeight="12" x14ac:dyDescent="0.2"/>
  <cols>
    <col min="1" max="1" width="0" hidden="1" customWidth="1"/>
    <col min="2" max="2" width="7" customWidth="1"/>
    <col min="3" max="3" width="50" customWidth="1"/>
    <col min="4" max="4" width="18" customWidth="1"/>
    <col min="5" max="5" width="15" customWidth="1"/>
    <col min="6" max="6" width="12" customWidth="1"/>
    <col min="7" max="12" width="13" customWidth="1"/>
    <col min="13" max="14" width="15" customWidth="1"/>
  </cols>
  <sheetData>
    <row r="1" spans="2:14" ht="23.25" x14ac:dyDescent="0.2">
      <c r="B1" s="38" t="s">
        <v>68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</row>
    <row r="3" spans="2:14" ht="54.95" customHeight="1" x14ac:dyDescent="0.2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25.15" customHeight="1" x14ac:dyDescent="0.2">
      <c r="B4" s="39"/>
      <c r="C4" s="29"/>
      <c r="D4" s="29"/>
      <c r="E4" s="29"/>
      <c r="F4" s="29"/>
      <c r="G4" s="40"/>
      <c r="H4" s="40"/>
      <c r="I4" s="40"/>
      <c r="J4" s="40"/>
      <c r="K4" s="40"/>
      <c r="L4" s="41" t="s">
        <v>13</v>
      </c>
      <c r="M4" s="41"/>
      <c r="N4" s="14">
        <v>462</v>
      </c>
    </row>
    <row r="5" spans="2:14" ht="22.15" customHeight="1" x14ac:dyDescent="0.2">
      <c r="B5" s="42" t="s">
        <v>14</v>
      </c>
      <c r="C5" s="43"/>
      <c r="D5" s="43"/>
      <c r="E5" s="43"/>
      <c r="F5" s="43"/>
      <c r="G5" s="44"/>
      <c r="H5" s="44"/>
      <c r="I5" s="44"/>
      <c r="J5" s="44"/>
      <c r="K5" s="44"/>
      <c r="L5" s="44"/>
      <c r="M5" s="44"/>
      <c r="N5" s="45"/>
    </row>
    <row r="6" spans="2:14" x14ac:dyDescent="0.2">
      <c r="B6" s="8">
        <v>1</v>
      </c>
      <c r="C6" s="7" t="s">
        <v>59</v>
      </c>
      <c r="D6" s="7" t="s">
        <v>15</v>
      </c>
      <c r="E6" s="10">
        <v>11</v>
      </c>
      <c r="F6" s="10">
        <v>1</v>
      </c>
      <c r="G6" s="12">
        <v>1160.190108</v>
      </c>
      <c r="H6" s="12">
        <v>2655.89104176</v>
      </c>
      <c r="I6" s="12">
        <v>0</v>
      </c>
      <c r="J6" s="12">
        <v>1452.5580152159998</v>
      </c>
      <c r="K6" s="12">
        <v>553.20711232248004</v>
      </c>
      <c r="L6" s="12">
        <v>232.03802160000001</v>
      </c>
      <c r="M6" s="12">
        <v>6053.8842988984807</v>
      </c>
      <c r="N6" s="16">
        <v>1.0919704723842858</v>
      </c>
    </row>
    <row r="7" spans="2:14" ht="24" x14ac:dyDescent="0.2">
      <c r="B7" s="8">
        <v>2</v>
      </c>
      <c r="C7" s="7" t="s">
        <v>16</v>
      </c>
      <c r="D7" s="7" t="s">
        <v>17</v>
      </c>
      <c r="E7" s="10">
        <v>1</v>
      </c>
      <c r="F7" s="10">
        <v>1</v>
      </c>
      <c r="G7" s="12">
        <v>126.179856</v>
      </c>
      <c r="H7" s="12">
        <v>0</v>
      </c>
      <c r="I7" s="12">
        <v>0</v>
      </c>
      <c r="J7" s="12">
        <v>157.97717971200001</v>
      </c>
      <c r="K7" s="12">
        <v>29.836488749760001</v>
      </c>
      <c r="L7" s="12">
        <v>25.235971200000002</v>
      </c>
      <c r="M7" s="12">
        <v>339.22949566176004</v>
      </c>
      <c r="N7" s="16">
        <v>6.118858146857143E-2</v>
      </c>
    </row>
    <row r="8" spans="2:14" x14ac:dyDescent="0.2">
      <c r="B8" s="8">
        <v>3</v>
      </c>
      <c r="C8" s="7" t="s">
        <v>58</v>
      </c>
      <c r="D8" s="7" t="s">
        <v>15</v>
      </c>
      <c r="E8" s="10">
        <v>22</v>
      </c>
      <c r="F8" s="10">
        <v>1</v>
      </c>
      <c r="G8" s="12">
        <v>2109.4365600000001</v>
      </c>
      <c r="H8" s="12">
        <v>0</v>
      </c>
      <c r="I8" s="12">
        <v>0</v>
      </c>
      <c r="J8" s="12">
        <v>264.10145731199998</v>
      </c>
      <c r="K8" s="12">
        <v>49.879736897759997</v>
      </c>
      <c r="L8" s="12">
        <v>42.188731199999999</v>
      </c>
      <c r="M8" s="12">
        <v>2465.6064854097599</v>
      </c>
      <c r="N8" s="16">
        <v>0.44473421453999995</v>
      </c>
    </row>
    <row r="9" spans="2:14" ht="36" x14ac:dyDescent="0.2">
      <c r="B9" s="8">
        <v>4</v>
      </c>
      <c r="C9" s="7" t="s">
        <v>65</v>
      </c>
      <c r="D9" s="7" t="s">
        <v>66</v>
      </c>
      <c r="E9" s="10">
        <v>10</v>
      </c>
      <c r="F9" s="10">
        <v>1</v>
      </c>
      <c r="G9" s="12">
        <v>2025.4104000000002</v>
      </c>
      <c r="H9" s="12">
        <v>0</v>
      </c>
      <c r="I9" s="12">
        <v>0</v>
      </c>
      <c r="J9" s="12">
        <v>2535.8138208</v>
      </c>
      <c r="K9" s="12">
        <v>478.92854318399998</v>
      </c>
      <c r="L9" s="12">
        <v>405.08208000000002</v>
      </c>
      <c r="M9" s="12">
        <v>5445.2348439840007</v>
      </c>
      <c r="N9" s="16">
        <v>0.98218521716883123</v>
      </c>
    </row>
    <row r="10" spans="2:14" ht="24" x14ac:dyDescent="0.2">
      <c r="B10" s="8">
        <v>5</v>
      </c>
      <c r="C10" s="7" t="s">
        <v>60</v>
      </c>
      <c r="D10" s="7" t="s">
        <v>18</v>
      </c>
      <c r="E10" s="10">
        <v>0.1</v>
      </c>
      <c r="F10" s="10">
        <v>1</v>
      </c>
      <c r="G10" s="12">
        <v>136.32570000000001</v>
      </c>
      <c r="H10" s="12">
        <v>0</v>
      </c>
      <c r="I10" s="12">
        <v>0</v>
      </c>
      <c r="J10" s="12">
        <v>17.067977640000002</v>
      </c>
      <c r="K10" s="12">
        <v>3.2235575022000003</v>
      </c>
      <c r="L10" s="12">
        <v>2.7265139999999999</v>
      </c>
      <c r="M10" s="12">
        <v>159.34374914220004</v>
      </c>
      <c r="N10" s="16">
        <v>2.8741657493181822E-2</v>
      </c>
    </row>
    <row r="11" spans="2:14" x14ac:dyDescent="0.2">
      <c r="B11" s="8">
        <v>6</v>
      </c>
      <c r="C11" s="7" t="s">
        <v>19</v>
      </c>
      <c r="D11" s="7" t="s">
        <v>20</v>
      </c>
      <c r="E11" s="10">
        <v>30</v>
      </c>
      <c r="F11" s="10">
        <v>1</v>
      </c>
      <c r="G11" s="12">
        <v>467.4024</v>
      </c>
      <c r="H11" s="12">
        <v>0</v>
      </c>
      <c r="I11" s="12">
        <v>0</v>
      </c>
      <c r="J11" s="12">
        <v>585.18780479999998</v>
      </c>
      <c r="K11" s="12">
        <v>110.52197150400001</v>
      </c>
      <c r="L11" s="12">
        <v>93.48048</v>
      </c>
      <c r="M11" s="12">
        <v>1256.592656304</v>
      </c>
      <c r="N11" s="16">
        <v>0.22665812703896104</v>
      </c>
    </row>
    <row r="12" spans="2:14" x14ac:dyDescent="0.2">
      <c r="B12" s="8">
        <v>7</v>
      </c>
      <c r="C12" s="7" t="s">
        <v>21</v>
      </c>
      <c r="D12" s="7" t="s">
        <v>22</v>
      </c>
      <c r="E12" s="10">
        <v>10</v>
      </c>
      <c r="F12" s="10">
        <v>1</v>
      </c>
      <c r="G12" s="12">
        <v>253.40039999999999</v>
      </c>
      <c r="H12" s="12">
        <v>0</v>
      </c>
      <c r="I12" s="12">
        <v>0</v>
      </c>
      <c r="J12" s="12">
        <v>317.2573008</v>
      </c>
      <c r="K12" s="12">
        <v>59.919058583999998</v>
      </c>
      <c r="L12" s="12">
        <v>50.680079999999997</v>
      </c>
      <c r="M12" s="12">
        <v>681.25683938399993</v>
      </c>
      <c r="N12" s="16">
        <v>0.12288182528571427</v>
      </c>
    </row>
    <row r="13" spans="2:14" ht="24" x14ac:dyDescent="0.2">
      <c r="B13" s="8">
        <v>8</v>
      </c>
      <c r="C13" s="7" t="s">
        <v>23</v>
      </c>
      <c r="D13" s="7" t="s">
        <v>24</v>
      </c>
      <c r="E13" s="10">
        <v>0.01</v>
      </c>
      <c r="F13" s="10">
        <v>2</v>
      </c>
      <c r="G13" s="12">
        <v>172.364544</v>
      </c>
      <c r="H13" s="12">
        <v>916.28302751596004</v>
      </c>
      <c r="I13" s="12">
        <v>0</v>
      </c>
      <c r="J13" s="12">
        <v>215.80040908800001</v>
      </c>
      <c r="K13" s="12">
        <v>136.967037963416</v>
      </c>
      <c r="L13" s="12">
        <v>34.472908799999999</v>
      </c>
      <c r="M13" s="12">
        <v>1475.8879273673758</v>
      </c>
      <c r="N13" s="16">
        <v>0.26621355111244155</v>
      </c>
    </row>
    <row r="14" spans="2:14" ht="24" x14ac:dyDescent="0.2">
      <c r="B14" s="8">
        <v>9</v>
      </c>
      <c r="C14" s="7" t="s">
        <v>25</v>
      </c>
      <c r="D14" s="7" t="s">
        <v>26</v>
      </c>
      <c r="E14" s="10">
        <v>1.5</v>
      </c>
      <c r="F14" s="10">
        <v>2</v>
      </c>
      <c r="G14" s="12">
        <v>175.26132000000001</v>
      </c>
      <c r="H14" s="12">
        <v>0</v>
      </c>
      <c r="I14" s="12">
        <v>0</v>
      </c>
      <c r="J14" s="12">
        <v>219.42717263999998</v>
      </c>
      <c r="K14" s="12">
        <v>41.442291727200001</v>
      </c>
      <c r="L14" s="12">
        <v>35.052263999999994</v>
      </c>
      <c r="M14" s="12">
        <v>471.1830483672</v>
      </c>
      <c r="N14" s="16">
        <v>8.4989727338961041E-2</v>
      </c>
    </row>
    <row r="15" spans="2:14" ht="24" x14ac:dyDescent="0.2">
      <c r="B15" s="8">
        <v>10</v>
      </c>
      <c r="C15" s="7" t="s">
        <v>27</v>
      </c>
      <c r="D15" s="7" t="s">
        <v>26</v>
      </c>
      <c r="E15" s="10">
        <v>1</v>
      </c>
      <c r="F15" s="10">
        <v>2</v>
      </c>
      <c r="G15" s="12">
        <v>931.73112000000003</v>
      </c>
      <c r="H15" s="12">
        <v>0</v>
      </c>
      <c r="I15" s="12">
        <v>0</v>
      </c>
      <c r="J15" s="12">
        <v>1166.52736224</v>
      </c>
      <c r="K15" s="12">
        <v>220.31714063519999</v>
      </c>
      <c r="L15" s="12">
        <v>186.34622400000001</v>
      </c>
      <c r="M15" s="12">
        <v>2504.9218468751997</v>
      </c>
      <c r="N15" s="16">
        <v>0.45182572995584408</v>
      </c>
    </row>
    <row r="16" spans="2:14" ht="24" x14ac:dyDescent="0.2">
      <c r="B16" s="8">
        <v>11</v>
      </c>
      <c r="C16" s="7" t="s">
        <v>28</v>
      </c>
      <c r="D16" s="7" t="s">
        <v>26</v>
      </c>
      <c r="E16" s="10">
        <v>0.46200000000000002</v>
      </c>
      <c r="F16" s="10">
        <v>2</v>
      </c>
      <c r="G16" s="12">
        <v>468.28393920000002</v>
      </c>
      <c r="H16" s="12">
        <v>0</v>
      </c>
      <c r="I16" s="12">
        <v>0</v>
      </c>
      <c r="J16" s="12">
        <v>586.29149187840005</v>
      </c>
      <c r="K16" s="12">
        <v>110.73042026323201</v>
      </c>
      <c r="L16" s="12">
        <v>93.656787839999993</v>
      </c>
      <c r="M16" s="12">
        <v>1258.9626391816319</v>
      </c>
      <c r="N16" s="16">
        <v>0.22708561312799999</v>
      </c>
    </row>
    <row r="17" spans="2:14" ht="24" x14ac:dyDescent="0.2">
      <c r="B17" s="8">
        <v>12</v>
      </c>
      <c r="C17" s="7" t="s">
        <v>29</v>
      </c>
      <c r="D17" s="7" t="s">
        <v>30</v>
      </c>
      <c r="E17" s="10">
        <v>0.36</v>
      </c>
      <c r="F17" s="10">
        <v>6</v>
      </c>
      <c r="G17" s="12">
        <v>948.73109759999988</v>
      </c>
      <c r="H17" s="12">
        <v>0</v>
      </c>
      <c r="I17" s="12">
        <v>0</v>
      </c>
      <c r="J17" s="12">
        <v>1187.8113341951998</v>
      </c>
      <c r="K17" s="12">
        <v>224.33695533849601</v>
      </c>
      <c r="L17" s="12">
        <v>189.74621952000001</v>
      </c>
      <c r="M17" s="12">
        <v>2550.6256066536957</v>
      </c>
      <c r="N17" s="16">
        <v>0.46006955386971421</v>
      </c>
    </row>
    <row r="18" spans="2:14" x14ac:dyDescent="0.2">
      <c r="B18" s="8">
        <v>13</v>
      </c>
      <c r="C18" s="7" t="s">
        <v>67</v>
      </c>
      <c r="D18" s="7" t="s">
        <v>30</v>
      </c>
      <c r="E18" s="10">
        <v>0.46200000000000002</v>
      </c>
      <c r="F18" s="10">
        <v>2</v>
      </c>
      <c r="G18" s="12">
        <v>581.32831680000004</v>
      </c>
      <c r="H18" s="12">
        <v>0</v>
      </c>
      <c r="I18" s="12">
        <v>0</v>
      </c>
      <c r="J18" s="12">
        <v>727.82305263360001</v>
      </c>
      <c r="K18" s="12">
        <v>137.46089379052802</v>
      </c>
      <c r="L18" s="12">
        <v>116.26566336</v>
      </c>
      <c r="M18" s="12">
        <v>1562.8779265841279</v>
      </c>
      <c r="N18" s="16">
        <v>0.28190438791199995</v>
      </c>
    </row>
    <row r="19" spans="2:14" x14ac:dyDescent="0.2">
      <c r="B19" s="8">
        <v>14</v>
      </c>
      <c r="C19" s="7" t="s">
        <v>62</v>
      </c>
      <c r="D19" s="7" t="s">
        <v>31</v>
      </c>
      <c r="E19" s="10">
        <v>0.1</v>
      </c>
      <c r="F19" s="10">
        <v>2</v>
      </c>
      <c r="G19" s="12">
        <v>2027.2031999999999</v>
      </c>
      <c r="H19" s="12">
        <v>0</v>
      </c>
      <c r="I19" s="12">
        <v>0</v>
      </c>
      <c r="J19" s="12">
        <v>2538.0584064</v>
      </c>
      <c r="K19" s="12">
        <v>479.35246867200004</v>
      </c>
      <c r="L19" s="12">
        <v>405.44064000000003</v>
      </c>
      <c r="M19" s="12">
        <v>5450.0547150719995</v>
      </c>
      <c r="N19" s="16">
        <v>0.98305460228571417</v>
      </c>
    </row>
    <row r="20" spans="2:14" ht="36" x14ac:dyDescent="0.2">
      <c r="B20" s="8">
        <v>15</v>
      </c>
      <c r="C20" s="7" t="s">
        <v>32</v>
      </c>
      <c r="D20" s="7" t="s">
        <v>33</v>
      </c>
      <c r="E20" s="10">
        <v>1</v>
      </c>
      <c r="F20" s="10">
        <v>1</v>
      </c>
      <c r="G20" s="12">
        <v>5305.2893999999997</v>
      </c>
      <c r="H20" s="12">
        <v>1106.6501897999999</v>
      </c>
      <c r="I20" s="12">
        <v>0</v>
      </c>
      <c r="J20" s="12">
        <v>6642.2223287999996</v>
      </c>
      <c r="K20" s="12">
        <v>1370.687001453</v>
      </c>
      <c r="L20" s="12">
        <v>1061.0578800000001</v>
      </c>
      <c r="M20" s="12">
        <v>15485.906800052999</v>
      </c>
      <c r="N20" s="16">
        <v>2.7932732323327922</v>
      </c>
    </row>
    <row r="21" spans="2:14" ht="24" x14ac:dyDescent="0.2">
      <c r="B21" s="8">
        <v>16</v>
      </c>
      <c r="C21" s="7" t="s">
        <v>34</v>
      </c>
      <c r="D21" s="7" t="s">
        <v>26</v>
      </c>
      <c r="E21" s="10">
        <v>0.46200000000000002</v>
      </c>
      <c r="F21" s="10">
        <v>4</v>
      </c>
      <c r="G21" s="12">
        <v>1162.6566336000001</v>
      </c>
      <c r="H21" s="12">
        <v>0</v>
      </c>
      <c r="I21" s="12">
        <v>0</v>
      </c>
      <c r="J21" s="12">
        <v>1455.6461052672</v>
      </c>
      <c r="K21" s="12">
        <v>274.92178758105604</v>
      </c>
      <c r="L21" s="12">
        <v>232.53132672000001</v>
      </c>
      <c r="M21" s="12">
        <v>3125.7558531682557</v>
      </c>
      <c r="N21" s="16">
        <v>0.56380877582399991</v>
      </c>
    </row>
    <row r="22" spans="2:14" ht="24" x14ac:dyDescent="0.2">
      <c r="B22" s="8">
        <v>17</v>
      </c>
      <c r="C22" s="7" t="s">
        <v>35</v>
      </c>
      <c r="D22" s="7" t="s">
        <v>26</v>
      </c>
      <c r="E22" s="10">
        <v>0.46200000000000002</v>
      </c>
      <c r="F22" s="10">
        <v>4</v>
      </c>
      <c r="G22" s="12">
        <v>1162.6566336000001</v>
      </c>
      <c r="H22" s="12">
        <v>0</v>
      </c>
      <c r="I22" s="12">
        <v>0</v>
      </c>
      <c r="J22" s="12">
        <v>1455.6461052672</v>
      </c>
      <c r="K22" s="12">
        <v>274.92178758105604</v>
      </c>
      <c r="L22" s="12">
        <v>232.53132672000001</v>
      </c>
      <c r="M22" s="12">
        <v>3125.7558531682557</v>
      </c>
      <c r="N22" s="16">
        <v>0.56380877582399991</v>
      </c>
    </row>
    <row r="23" spans="2:14" x14ac:dyDescent="0.2">
      <c r="B23" s="8">
        <v>18</v>
      </c>
      <c r="C23" s="7" t="s">
        <v>36</v>
      </c>
      <c r="D23" s="7" t="s">
        <v>37</v>
      </c>
      <c r="E23" s="10">
        <v>1</v>
      </c>
      <c r="F23" s="10">
        <v>1</v>
      </c>
      <c r="G23" s="12">
        <v>299.59199999999998</v>
      </c>
      <c r="H23" s="12">
        <v>0</v>
      </c>
      <c r="I23" s="12">
        <v>0</v>
      </c>
      <c r="J23" s="12">
        <v>375.08918399999999</v>
      </c>
      <c r="K23" s="12">
        <v>70.841524320000005</v>
      </c>
      <c r="L23" s="12">
        <v>59.918399999999998</v>
      </c>
      <c r="M23" s="12">
        <v>805.44110832000001</v>
      </c>
      <c r="N23" s="16">
        <v>0.14528158519480519</v>
      </c>
    </row>
    <row r="24" spans="2:14" x14ac:dyDescent="0.2">
      <c r="B24" s="8">
        <v>19</v>
      </c>
      <c r="C24" s="7" t="s">
        <v>38</v>
      </c>
      <c r="D24" s="7" t="s">
        <v>39</v>
      </c>
      <c r="E24" s="10">
        <v>10</v>
      </c>
      <c r="F24" s="10">
        <v>1</v>
      </c>
      <c r="G24" s="12">
        <v>427.96511436887999</v>
      </c>
      <c r="H24" s="12">
        <v>0</v>
      </c>
      <c r="I24" s="12">
        <v>0</v>
      </c>
      <c r="J24" s="12">
        <v>535.81232318983996</v>
      </c>
      <c r="K24" s="12">
        <v>101.19663094367</v>
      </c>
      <c r="L24" s="12">
        <v>85.593022873775993</v>
      </c>
      <c r="M24" s="12">
        <v>1150.5670913761658</v>
      </c>
      <c r="N24" s="16">
        <v>0.20753374664072255</v>
      </c>
    </row>
    <row r="25" spans="2:14" ht="60" x14ac:dyDescent="0.2">
      <c r="B25" s="8">
        <v>20</v>
      </c>
      <c r="C25" s="7" t="s">
        <v>40</v>
      </c>
      <c r="D25" s="7" t="s">
        <v>61</v>
      </c>
      <c r="E25" s="10">
        <v>0.46200000000000002</v>
      </c>
      <c r="F25" s="10">
        <v>6</v>
      </c>
      <c r="G25" s="12">
        <v>4777.7113470240001</v>
      </c>
      <c r="H25" s="12">
        <v>0</v>
      </c>
      <c r="I25" s="12">
        <v>0</v>
      </c>
      <c r="J25" s="12">
        <v>5981.6946064740478</v>
      </c>
      <c r="K25" s="12">
        <v>1129.737625117295</v>
      </c>
      <c r="L25" s="12">
        <v>955.54226940479998</v>
      </c>
      <c r="M25" s="12">
        <v>12844.685848020143</v>
      </c>
      <c r="N25" s="16">
        <v>2.3168625266991598</v>
      </c>
    </row>
    <row r="26" spans="2:14" ht="20.100000000000001" customHeight="1" x14ac:dyDescent="0.2">
      <c r="B26" s="46" t="s">
        <v>41</v>
      </c>
      <c r="C26" s="32"/>
      <c r="D26" s="32"/>
      <c r="E26" s="32"/>
      <c r="F26" s="32"/>
      <c r="G26" s="13">
        <v>24719.120090192879</v>
      </c>
      <c r="H26" s="13">
        <v>4678.8242590759601</v>
      </c>
      <c r="I26" s="13">
        <v>0</v>
      </c>
      <c r="J26" s="13">
        <v>28417.813438353482</v>
      </c>
      <c r="K26" s="13">
        <v>5858.4300341303497</v>
      </c>
      <c r="L26" s="13">
        <v>4539.586811238576</v>
      </c>
      <c r="M26" s="13">
        <v>68213.774632991262</v>
      </c>
      <c r="N26" s="13">
        <v>12.3040719034977</v>
      </c>
    </row>
    <row r="27" spans="2:14" ht="22.15" customHeight="1" x14ac:dyDescent="0.2">
      <c r="B27" s="42" t="s">
        <v>42</v>
      </c>
      <c r="C27" s="43"/>
      <c r="D27" s="43"/>
      <c r="E27" s="43"/>
      <c r="F27" s="43"/>
      <c r="G27" s="44"/>
      <c r="H27" s="44"/>
      <c r="I27" s="44"/>
      <c r="J27" s="44"/>
      <c r="K27" s="44"/>
      <c r="L27" s="44"/>
      <c r="M27" s="44"/>
      <c r="N27" s="45"/>
    </row>
    <row r="28" spans="2:14" ht="24.75" thickTop="1" x14ac:dyDescent="0.2">
      <c r="B28" s="19">
        <v>21</v>
      </c>
      <c r="C28" s="6" t="s">
        <v>63</v>
      </c>
      <c r="D28" s="6" t="s">
        <v>64</v>
      </c>
      <c r="E28" s="9">
        <v>0.1</v>
      </c>
      <c r="F28" s="9">
        <v>1</v>
      </c>
      <c r="G28" s="11">
        <v>270.60643296000001</v>
      </c>
      <c r="H28" s="11">
        <v>1.69830108</v>
      </c>
      <c r="I28" s="11">
        <v>0</v>
      </c>
      <c r="J28" s="11">
        <v>338.79925406592002</v>
      </c>
      <c r="K28" s="11">
        <v>64.165918751122007</v>
      </c>
      <c r="L28" s="11">
        <v>54.121286592000004</v>
      </c>
      <c r="M28" s="11">
        <v>729.39119344904213</v>
      </c>
      <c r="N28" s="15">
        <v>0.13156406808243906</v>
      </c>
    </row>
    <row r="29" spans="2:14" ht="24" x14ac:dyDescent="0.2">
      <c r="B29" s="20">
        <v>22</v>
      </c>
      <c r="C29" s="7" t="s">
        <v>43</v>
      </c>
      <c r="D29" s="7" t="s">
        <v>44</v>
      </c>
      <c r="E29" s="10">
        <v>0.53</v>
      </c>
      <c r="F29" s="10">
        <v>2</v>
      </c>
      <c r="G29" s="12">
        <v>521.97041520000005</v>
      </c>
      <c r="H29" s="12">
        <v>0</v>
      </c>
      <c r="I29" s="12">
        <v>0</v>
      </c>
      <c r="J29" s="12">
        <v>653.50695983039998</v>
      </c>
      <c r="K29" s="12">
        <v>123.42512437819201</v>
      </c>
      <c r="L29" s="12">
        <v>104.39408304</v>
      </c>
      <c r="M29" s="12">
        <v>1403.2965824485921</v>
      </c>
      <c r="N29" s="16">
        <v>0.25311987417903897</v>
      </c>
    </row>
    <row r="30" spans="2:14" x14ac:dyDescent="0.2">
      <c r="B30" s="20">
        <v>23</v>
      </c>
      <c r="C30" s="7" t="s">
        <v>45</v>
      </c>
      <c r="D30" s="7" t="s">
        <v>46</v>
      </c>
      <c r="E30" s="10">
        <v>0.53</v>
      </c>
      <c r="F30" s="10">
        <v>1</v>
      </c>
      <c r="G30" s="12">
        <v>80.303140799999994</v>
      </c>
      <c r="H30" s="12">
        <v>0</v>
      </c>
      <c r="I30" s="12">
        <v>0</v>
      </c>
      <c r="J30" s="12">
        <v>100.5395322816</v>
      </c>
      <c r="K30" s="12">
        <v>18.988480673567999</v>
      </c>
      <c r="L30" s="12">
        <v>16.06062816</v>
      </c>
      <c r="M30" s="12">
        <v>215.891781915168</v>
      </c>
      <c r="N30" s="16">
        <v>3.8941519104467533E-2</v>
      </c>
    </row>
    <row r="31" spans="2:14" x14ac:dyDescent="0.2">
      <c r="B31" s="21">
        <v>24</v>
      </c>
      <c r="C31" s="7" t="s">
        <v>47</v>
      </c>
      <c r="D31" s="7" t="s">
        <v>48</v>
      </c>
      <c r="E31" s="10">
        <v>1</v>
      </c>
      <c r="F31" s="10">
        <v>2</v>
      </c>
      <c r="G31" s="12">
        <v>146.89414152000001</v>
      </c>
      <c r="H31" s="12">
        <v>5.24064</v>
      </c>
      <c r="I31" s="12">
        <v>0</v>
      </c>
      <c r="J31" s="12">
        <v>183.91146518304001</v>
      </c>
      <c r="K31" s="12">
        <v>35.284855903820002</v>
      </c>
      <c r="L31" s="12">
        <v>29.378828303999999</v>
      </c>
      <c r="M31" s="12">
        <v>400.70993091086007</v>
      </c>
      <c r="N31" s="16">
        <v>7.2278126066172455E-2</v>
      </c>
    </row>
    <row r="32" spans="2:14" ht="13.5" thickBot="1" x14ac:dyDescent="0.25">
      <c r="B32" s="31" t="s">
        <v>41</v>
      </c>
      <c r="C32" s="32"/>
      <c r="D32" s="32"/>
      <c r="E32" s="32"/>
      <c r="F32" s="32"/>
      <c r="G32" s="13">
        <v>1019.7741304799999</v>
      </c>
      <c r="H32" s="13">
        <v>6.9389410800000002</v>
      </c>
      <c r="I32" s="13">
        <v>0</v>
      </c>
      <c r="J32" s="13">
        <v>1276.7572113609601</v>
      </c>
      <c r="K32" s="13">
        <v>241.86437970670204</v>
      </c>
      <c r="L32" s="13">
        <v>203.95482609599998</v>
      </c>
      <c r="M32" s="13">
        <v>2749.2894887236625</v>
      </c>
      <c r="N32" s="17">
        <v>0.49590358743211804</v>
      </c>
    </row>
    <row r="33" spans="2:14" ht="28.15" customHeight="1" thickTop="1" thickBot="1" x14ac:dyDescent="0.25">
      <c r="B33" s="33" t="s">
        <v>49</v>
      </c>
      <c r="C33" s="34"/>
      <c r="D33" s="34"/>
      <c r="E33" s="34"/>
      <c r="F33" s="34"/>
      <c r="G33" s="22">
        <v>25738.894220672879</v>
      </c>
      <c r="H33" s="22">
        <v>4685.7632001559605</v>
      </c>
      <c r="I33" s="22">
        <v>0</v>
      </c>
      <c r="J33" s="22">
        <v>29694.570649714442</v>
      </c>
      <c r="K33" s="22">
        <v>6100.2944138370513</v>
      </c>
      <c r="L33" s="22">
        <v>4743.5416373345761</v>
      </c>
      <c r="M33" s="22">
        <v>70963.064121714924</v>
      </c>
      <c r="N33" s="23">
        <v>12.799975490929818</v>
      </c>
    </row>
    <row r="34" spans="2:14" ht="32.450000000000003" customHeight="1" thickBot="1" x14ac:dyDescent="0.25">
      <c r="B34" s="36" t="s">
        <v>69</v>
      </c>
      <c r="C34" s="37"/>
      <c r="D34" s="37"/>
      <c r="E34" s="37"/>
      <c r="F34" s="24"/>
      <c r="G34" s="25"/>
      <c r="H34" s="25"/>
      <c r="I34" s="25"/>
      <c r="J34" s="25"/>
      <c r="K34" s="25"/>
      <c r="L34" s="25"/>
      <c r="M34" s="26"/>
      <c r="N34" s="27">
        <f>N33*1.0217</f>
        <v>13.077734959082996</v>
      </c>
    </row>
    <row r="37" spans="2:14" ht="18" x14ac:dyDescent="0.2">
      <c r="C37" s="35" t="s">
        <v>50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2:14" ht="20.100000000000001" customHeight="1" x14ac:dyDescent="0.2">
      <c r="C38" s="28" t="s">
        <v>51</v>
      </c>
      <c r="D38" s="29"/>
      <c r="E38" s="30">
        <v>25738.894220672879</v>
      </c>
      <c r="F38" s="29"/>
      <c r="G38" s="28" t="s">
        <v>52</v>
      </c>
      <c r="H38" s="29"/>
      <c r="I38" s="29"/>
      <c r="J38" s="30">
        <v>29694.570649714442</v>
      </c>
      <c r="K38" s="29"/>
    </row>
    <row r="39" spans="2:14" ht="20.100000000000001" customHeight="1" x14ac:dyDescent="0.2">
      <c r="C39" s="28" t="s">
        <v>53</v>
      </c>
      <c r="D39" s="29"/>
      <c r="E39" s="30">
        <v>4685.7632001559605</v>
      </c>
      <c r="F39" s="29"/>
      <c r="G39" s="28" t="s">
        <v>54</v>
      </c>
      <c r="H39" s="29"/>
      <c r="I39" s="29"/>
      <c r="J39" s="30">
        <v>6100.2944138370513</v>
      </c>
      <c r="K39" s="29"/>
    </row>
    <row r="40" spans="2:14" ht="20.100000000000001" customHeight="1" x14ac:dyDescent="0.2">
      <c r="C40" s="28" t="s">
        <v>55</v>
      </c>
      <c r="D40" s="29"/>
      <c r="E40" s="30">
        <v>0</v>
      </c>
      <c r="F40" s="29"/>
      <c r="G40" s="28" t="s">
        <v>56</v>
      </c>
      <c r="H40" s="29"/>
      <c r="I40" s="29"/>
      <c r="J40" s="30">
        <v>4743.5416373345761</v>
      </c>
      <c r="K40" s="29"/>
    </row>
    <row r="41" spans="2:14" ht="15" x14ac:dyDescent="0.2">
      <c r="C41" s="5"/>
      <c r="E41" s="18"/>
      <c r="G41" s="28" t="s">
        <v>57</v>
      </c>
      <c r="H41" s="29"/>
      <c r="I41" s="29"/>
      <c r="J41" s="30">
        <v>70963.064121714924</v>
      </c>
      <c r="K41" s="29"/>
    </row>
  </sheetData>
  <sheetProtection formatCells="0" formatColumns="0" formatRows="0" insertColumns="0" insertRows="0" insertHyperlinks="0" deleteColumns="0" deleteRows="0" sort="0" autoFilter="0" pivotTables="0"/>
  <mergeCells count="24">
    <mergeCell ref="B1:M1"/>
    <mergeCell ref="B4:K4"/>
    <mergeCell ref="L4:M4"/>
    <mergeCell ref="B5:N5"/>
    <mergeCell ref="B26:F26"/>
    <mergeCell ref="B27:N27"/>
    <mergeCell ref="B32:F32"/>
    <mergeCell ref="B33:F33"/>
    <mergeCell ref="C37:N37"/>
    <mergeCell ref="C38:D38"/>
    <mergeCell ref="E38:F38"/>
    <mergeCell ref="G38:I38"/>
    <mergeCell ref="J38:K38"/>
    <mergeCell ref="B34:E34"/>
    <mergeCell ref="G41:I41"/>
    <mergeCell ref="J41:K41"/>
    <mergeCell ref="C39:D39"/>
    <mergeCell ref="E39:F39"/>
    <mergeCell ref="G39:I39"/>
    <mergeCell ref="J39:K39"/>
    <mergeCell ref="C40:D40"/>
    <mergeCell ref="E40:F40"/>
    <mergeCell ref="G40:I40"/>
    <mergeCell ref="J40:K40"/>
  </mergeCells>
  <pageMargins left="0.35" right="0.35" top="0.35" bottom="0.35" header="0.3" footer="0.3"/>
  <pageSetup paperSize="9" fitToHeight="0" orientation="landscape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</vt:lpstr>
      <vt:lpstr>Работы!Заголовки_для_печати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BelUser31</cp:lastModifiedBy>
  <dcterms:created xsi:type="dcterms:W3CDTF">2021-01-25T15:36:40Z</dcterms:created>
  <dcterms:modified xsi:type="dcterms:W3CDTF">2022-08-16T13:05:02Z</dcterms:modified>
  <cp:category>ÑÐ¼ÐµÑ‚Ð°</cp:category>
</cp:coreProperties>
</file>